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4435" windowHeight="10500"/>
  </bookViews>
  <sheets>
    <sheet name="Vollmilchpulver" sheetId="1" r:id="rId1"/>
  </sheets>
  <definedNames>
    <definedName name="_xlnm.Print_Titles" localSheetId="0">Vollmilchpulver!$5:$5</definedName>
  </definedNames>
  <calcPr calcId="145621"/>
</workbook>
</file>

<file path=xl/calcChain.xml><?xml version="1.0" encoding="utf-8"?>
<calcChain xmlns="http://schemas.openxmlformats.org/spreadsheetml/2006/main">
  <c r="A35" i="1" l="1"/>
  <c r="A41" i="1" s="1"/>
  <c r="A47" i="1" s="1"/>
  <c r="A53" i="1" s="1"/>
  <c r="A59" i="1" s="1"/>
  <c r="A65" i="1" s="1"/>
  <c r="A71" i="1" s="1"/>
  <c r="A77" i="1" s="1"/>
  <c r="A83" i="1" s="1"/>
  <c r="A89" i="1" s="1"/>
  <c r="A95" i="1" s="1"/>
  <c r="A101" i="1" s="1"/>
  <c r="A107" i="1" s="1"/>
  <c r="A113" i="1" s="1"/>
  <c r="A119" i="1" s="1"/>
  <c r="A125" i="1" s="1"/>
  <c r="A131" i="1" s="1"/>
  <c r="A137" i="1" s="1"/>
  <c r="A143" i="1" s="1"/>
  <c r="A149" i="1" s="1"/>
  <c r="A155" i="1" s="1"/>
  <c r="A161" i="1" s="1"/>
  <c r="A167" i="1" s="1"/>
  <c r="A173" i="1" s="1"/>
  <c r="A31" i="1"/>
  <c r="A37" i="1" s="1"/>
  <c r="A43" i="1" s="1"/>
  <c r="A49" i="1" s="1"/>
  <c r="A55" i="1" s="1"/>
  <c r="A61" i="1" s="1"/>
  <c r="A67" i="1" s="1"/>
  <c r="A73" i="1" s="1"/>
  <c r="A79" i="1" s="1"/>
  <c r="A85" i="1" s="1"/>
  <c r="A91" i="1" s="1"/>
  <c r="A97" i="1" s="1"/>
  <c r="A103" i="1" s="1"/>
  <c r="A109" i="1" s="1"/>
  <c r="A115" i="1" s="1"/>
  <c r="A121" i="1" s="1"/>
  <c r="A127" i="1" s="1"/>
  <c r="A133" i="1" s="1"/>
  <c r="A139" i="1" s="1"/>
  <c r="A145" i="1" s="1"/>
  <c r="A151" i="1" s="1"/>
  <c r="A157" i="1" s="1"/>
  <c r="A163" i="1" s="1"/>
  <c r="A169" i="1" s="1"/>
  <c r="A26" i="1"/>
  <c r="A32" i="1" s="1"/>
  <c r="A38" i="1" s="1"/>
  <c r="A44" i="1" s="1"/>
  <c r="A50" i="1" s="1"/>
  <c r="A56" i="1" s="1"/>
  <c r="A62" i="1" s="1"/>
  <c r="A68" i="1" s="1"/>
  <c r="A74" i="1" s="1"/>
  <c r="A80" i="1" s="1"/>
  <c r="A86" i="1" s="1"/>
  <c r="A92" i="1" s="1"/>
  <c r="A98" i="1" s="1"/>
  <c r="A104" i="1" s="1"/>
  <c r="A110" i="1" s="1"/>
  <c r="A116" i="1" s="1"/>
  <c r="A122" i="1" s="1"/>
  <c r="A128" i="1" s="1"/>
  <c r="A134" i="1" s="1"/>
  <c r="A140" i="1" s="1"/>
  <c r="A146" i="1" s="1"/>
  <c r="A152" i="1" s="1"/>
  <c r="A158" i="1" s="1"/>
  <c r="A164" i="1" s="1"/>
  <c r="A170" i="1" s="1"/>
  <c r="A23" i="1"/>
  <c r="A29" i="1" s="1"/>
  <c r="A21" i="1"/>
  <c r="A27" i="1" s="1"/>
  <c r="A33" i="1" s="1"/>
  <c r="A39" i="1" s="1"/>
  <c r="A45" i="1" s="1"/>
  <c r="A51" i="1" s="1"/>
  <c r="A57" i="1" s="1"/>
  <c r="A63" i="1" s="1"/>
  <c r="A69" i="1" s="1"/>
  <c r="A75" i="1" s="1"/>
  <c r="A81" i="1" s="1"/>
  <c r="A87" i="1" s="1"/>
  <c r="A93" i="1" s="1"/>
  <c r="A99" i="1" s="1"/>
  <c r="A105" i="1" s="1"/>
  <c r="A111" i="1" s="1"/>
  <c r="A117" i="1" s="1"/>
  <c r="A123" i="1" s="1"/>
  <c r="A129" i="1" s="1"/>
  <c r="A135" i="1" s="1"/>
  <c r="A141" i="1" s="1"/>
  <c r="A147" i="1" s="1"/>
  <c r="A153" i="1" s="1"/>
  <c r="A159" i="1" s="1"/>
  <c r="A165" i="1" s="1"/>
  <c r="A171" i="1" s="1"/>
  <c r="A19" i="1"/>
  <c r="A25" i="1" s="1"/>
  <c r="A17" i="1"/>
  <c r="A16" i="1"/>
  <c r="A22" i="1" s="1"/>
  <c r="A28" i="1" s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5" i="1"/>
  <c r="A14" i="1"/>
  <c r="A20" i="1" s="1"/>
  <c r="A13" i="1"/>
</calcChain>
</file>

<file path=xl/sharedStrings.xml><?xml version="1.0" encoding="utf-8"?>
<sst xmlns="http://schemas.openxmlformats.org/spreadsheetml/2006/main" count="221" uniqueCount="39">
  <si>
    <t>Mengen und Preise von Vollmilch-, teilentrahmtes und Sahnepulver  (1000 t)</t>
  </si>
  <si>
    <t>Österreich</t>
  </si>
  <si>
    <t>Produktion</t>
  </si>
  <si>
    <t>Import</t>
  </si>
  <si>
    <t>Export</t>
  </si>
  <si>
    <t>Inlandsverwendung (einschl. Bestandsveränderung)</t>
  </si>
  <si>
    <t xml:space="preserve">Marktpreis (€/100kg) </t>
  </si>
  <si>
    <t>NA</t>
  </si>
  <si>
    <t>Belgien</t>
  </si>
  <si>
    <t>Bulgarien</t>
  </si>
  <si>
    <t>Zypern</t>
  </si>
  <si>
    <t>Tschechien</t>
  </si>
  <si>
    <t>Deutschland</t>
  </si>
  <si>
    <t>Dänemark</t>
  </si>
  <si>
    <t>Estland</t>
  </si>
  <si>
    <t>Spanien</t>
  </si>
  <si>
    <t>Finnland</t>
  </si>
  <si>
    <t>Frankreich</t>
  </si>
  <si>
    <t>Griechenland</t>
  </si>
  <si>
    <t>Kroatien</t>
  </si>
  <si>
    <t>Ungarn</t>
  </si>
  <si>
    <t>Irland</t>
  </si>
  <si>
    <t>Italien</t>
  </si>
  <si>
    <t>Litauen</t>
  </si>
  <si>
    <t>Luxembourg</t>
  </si>
  <si>
    <t>Lativa</t>
  </si>
  <si>
    <t>Malta</t>
  </si>
  <si>
    <t>Netherlands</t>
  </si>
  <si>
    <t>Poland</t>
  </si>
  <si>
    <t>Portugal</t>
  </si>
  <si>
    <t>Romania</t>
  </si>
  <si>
    <t>Sweden</t>
  </si>
  <si>
    <t>Slovenia</t>
  </si>
  <si>
    <t>Slovakia</t>
  </si>
  <si>
    <t>United Kingdom</t>
  </si>
  <si>
    <t>Rote Felder markieren eine negative Inlandsverwendung (einschl.Bestandsveränderung), die sich aufgrund der Berechnung (Produktion + Importe - Exporte) ergibt.</t>
  </si>
  <si>
    <r>
      <rPr>
        <b/>
        <sz val="9"/>
        <color theme="1"/>
        <rFont val="Calibri"/>
        <family val="2"/>
        <scheme val="minor"/>
      </rPr>
      <t>Quelle:</t>
    </r>
    <r>
      <rPr>
        <sz val="9"/>
        <color theme="1"/>
        <rFont val="Calibri"/>
        <family val="2"/>
        <scheme val="minor"/>
      </rPr>
      <t xml:space="preserve">
BLE, mündliche Information, 18.08.2016.- BMEL, schriftliche Information, 2016.- EU Commission,
http://ec.europa.eu/agriculture/markets-and-prices/short-term-outlook/index_en.htm,
4.8.2016. - EU Commission, http://epp.eurostat.ec.europa.eu/newxtweb/,
4.8.2016.- EU Commission, http://ec.europa.eu/agriculture/markets-and-prices/price-monitoring/index_en.htm,
28.07.2016.- Eigene Berechnungen.</t>
    </r>
  </si>
  <si>
    <t>aktualisiert: im August 2016</t>
  </si>
  <si>
    <t>Vereinfachte Marktbilanzen für Vollmilch- teilentrahmtes und Sahnepulver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</si>
</sst>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1486103</xdr:colOff>
      <xdr:row>3</xdr:row>
      <xdr:rowOff>39592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457528" cy="582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workbookViewId="0">
      <selection activeCell="B1" sqref="B1:L1"/>
    </sheetView>
  </sheetViews>
  <sheetFormatPr baseColWidth="10" defaultRowHeight="15" x14ac:dyDescent="0.25"/>
  <cols>
    <col min="1" max="1" width="24.7109375" customWidth="1"/>
    <col min="2" max="12" width="5.7109375" customWidth="1"/>
  </cols>
  <sheetData>
    <row r="1" spans="1:12" x14ac:dyDescent="0.25">
      <c r="B1" s="11" t="s">
        <v>38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/>
      <c r="B2" s="12" t="s">
        <v>37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2" x14ac:dyDescent="0.25">
      <c r="A4" s="2"/>
      <c r="B4" s="13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A5" s="2"/>
      <c r="B5" s="3">
        <v>2005</v>
      </c>
      <c r="C5" s="3">
        <v>2006</v>
      </c>
      <c r="D5" s="3">
        <v>2007</v>
      </c>
      <c r="E5" s="3">
        <v>2008</v>
      </c>
      <c r="F5" s="3">
        <v>2009</v>
      </c>
      <c r="G5" s="3">
        <v>2010</v>
      </c>
      <c r="H5" s="3">
        <v>2011</v>
      </c>
      <c r="I5" s="3">
        <v>2012</v>
      </c>
      <c r="J5" s="3">
        <v>2013</v>
      </c>
      <c r="K5" s="3">
        <v>2014</v>
      </c>
      <c r="L5" s="3">
        <v>2015</v>
      </c>
    </row>
    <row r="6" spans="1:12" x14ac:dyDescent="0.25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2" t="s">
        <v>2</v>
      </c>
      <c r="B7" s="4">
        <v>1.41</v>
      </c>
      <c r="C7" s="4">
        <v>0.5</v>
      </c>
      <c r="D7" s="4">
        <v>1.08</v>
      </c>
      <c r="E7" s="4">
        <v>0.53</v>
      </c>
      <c r="F7" s="4">
        <v>0.57999999999999996</v>
      </c>
      <c r="G7" s="4">
        <v>0.44000000000000006</v>
      </c>
      <c r="H7" s="4">
        <v>0.27</v>
      </c>
      <c r="I7" s="4">
        <v>0.33</v>
      </c>
      <c r="J7" s="4">
        <v>0.5</v>
      </c>
      <c r="K7" s="4">
        <v>1.39</v>
      </c>
      <c r="L7" s="4">
        <v>1.32</v>
      </c>
    </row>
    <row r="8" spans="1:12" x14ac:dyDescent="0.25">
      <c r="A8" s="2" t="s">
        <v>3</v>
      </c>
      <c r="B8" s="4">
        <v>24.182566000000001</v>
      </c>
      <c r="C8" s="4">
        <v>23.666874000000004</v>
      </c>
      <c r="D8" s="4">
        <v>19.168600000000005</v>
      </c>
      <c r="E8" s="4">
        <v>19.280453999999999</v>
      </c>
      <c r="F8" s="4">
        <v>18.932929999999999</v>
      </c>
      <c r="G8" s="4">
        <v>16.959823999999998</v>
      </c>
      <c r="H8" s="4">
        <v>16.470546000000006</v>
      </c>
      <c r="I8" s="4">
        <v>15.411785999999998</v>
      </c>
      <c r="J8" s="4">
        <v>17.306815500000003</v>
      </c>
      <c r="K8" s="4">
        <v>18.434554999999996</v>
      </c>
      <c r="L8" s="4">
        <v>22.504975499999997</v>
      </c>
    </row>
    <row r="9" spans="1:12" x14ac:dyDescent="0.25">
      <c r="A9" s="2" t="s">
        <v>4</v>
      </c>
      <c r="B9" s="4">
        <v>33.940733999999999</v>
      </c>
      <c r="C9" s="4">
        <v>30.193343999999996</v>
      </c>
      <c r="D9" s="4">
        <v>21.663561999999992</v>
      </c>
      <c r="E9" s="4">
        <v>20.009830000000004</v>
      </c>
      <c r="F9" s="4">
        <v>20.375106000000002</v>
      </c>
      <c r="G9" s="4">
        <v>20.869198000000004</v>
      </c>
      <c r="H9" s="4">
        <v>15.400539999999998</v>
      </c>
      <c r="I9" s="4">
        <v>14.617199000000001</v>
      </c>
      <c r="J9" s="4">
        <v>12.115944000000004</v>
      </c>
      <c r="K9" s="4">
        <v>14.548395999999999</v>
      </c>
      <c r="L9" s="4">
        <v>15.359089999999998</v>
      </c>
    </row>
    <row r="10" spans="1:12" ht="23.25" x14ac:dyDescent="0.25">
      <c r="A10" s="5" t="s">
        <v>5</v>
      </c>
      <c r="B10" s="6">
        <v>-8.3481679999999976</v>
      </c>
      <c r="C10" s="6">
        <v>-6.0264699999999927</v>
      </c>
      <c r="D10" s="6">
        <v>-1.4149619999999885</v>
      </c>
      <c r="E10" s="6">
        <v>-0.19937600000000444</v>
      </c>
      <c r="F10" s="6">
        <v>-0.86217600000000516</v>
      </c>
      <c r="G10" s="6">
        <v>-3.4693740000000055</v>
      </c>
      <c r="H10" s="6">
        <v>1.3400060000000078</v>
      </c>
      <c r="I10" s="6">
        <v>1.1245869999999965</v>
      </c>
      <c r="J10" s="6">
        <v>5.6908714999999983</v>
      </c>
      <c r="K10" s="6">
        <v>5.276158999999998</v>
      </c>
      <c r="L10" s="6">
        <v>8.4658854999999988</v>
      </c>
    </row>
    <row r="11" spans="1:12" x14ac:dyDescent="0.25">
      <c r="A11" s="2" t="s">
        <v>6</v>
      </c>
      <c r="B11" s="7">
        <v>274.8</v>
      </c>
      <c r="C11" s="7" t="s">
        <v>7</v>
      </c>
      <c r="D11" s="7" t="s">
        <v>7</v>
      </c>
      <c r="E11" s="7" t="s">
        <v>7</v>
      </c>
      <c r="F11" s="7" t="s">
        <v>7</v>
      </c>
      <c r="G11" s="7" t="s">
        <v>7</v>
      </c>
      <c r="H11" s="7" t="s">
        <v>7</v>
      </c>
      <c r="I11" s="7" t="s">
        <v>7</v>
      </c>
      <c r="J11" s="7" t="s">
        <v>7</v>
      </c>
      <c r="K11" s="7" t="s">
        <v>7</v>
      </c>
      <c r="L11" s="7" t="s">
        <v>7</v>
      </c>
    </row>
    <row r="12" spans="1:12" x14ac:dyDescent="0.25">
      <c r="A12" s="3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 t="str">
        <f>A7</f>
        <v>Produktion</v>
      </c>
      <c r="B13" s="4">
        <v>80.289999999999992</v>
      </c>
      <c r="C13" s="4">
        <v>71.47999999999999</v>
      </c>
      <c r="D13" s="4">
        <v>71.61999999999999</v>
      </c>
      <c r="E13" s="4">
        <v>95.21999999999997</v>
      </c>
      <c r="F13" s="4">
        <v>67.499999999999986</v>
      </c>
      <c r="G13" s="4">
        <v>69.109999999999985</v>
      </c>
      <c r="H13" s="4">
        <v>55.909999999999982</v>
      </c>
      <c r="I13" s="4">
        <v>53.249999999999986</v>
      </c>
      <c r="J13" s="4">
        <v>56.109999999999985</v>
      </c>
      <c r="K13" s="4">
        <v>57.259999999999991</v>
      </c>
      <c r="L13" s="4">
        <v>47.099999999999994</v>
      </c>
    </row>
    <row r="14" spans="1:12" x14ac:dyDescent="0.25">
      <c r="A14" s="2" t="str">
        <f t="shared" ref="A14:A17" si="0">A8</f>
        <v>Import</v>
      </c>
      <c r="B14" s="4">
        <v>117.00455300000002</v>
      </c>
      <c r="C14" s="4">
        <v>125.78845000000005</v>
      </c>
      <c r="D14" s="4">
        <v>145.51166400000002</v>
      </c>
      <c r="E14" s="4">
        <v>140.68265650000001</v>
      </c>
      <c r="F14" s="4">
        <v>125.69973000000002</v>
      </c>
      <c r="G14" s="4">
        <v>131.93171149999995</v>
      </c>
      <c r="H14" s="4">
        <v>139.783108</v>
      </c>
      <c r="I14" s="4">
        <v>132.43697200000003</v>
      </c>
      <c r="J14" s="4">
        <v>136.29107400000001</v>
      </c>
      <c r="K14" s="4">
        <v>146.80942850000002</v>
      </c>
      <c r="L14" s="4">
        <v>140.14816500000001</v>
      </c>
    </row>
    <row r="15" spans="1:12" x14ac:dyDescent="0.25">
      <c r="A15" s="2" t="str">
        <f t="shared" si="0"/>
        <v>Export</v>
      </c>
      <c r="B15" s="4">
        <v>130.50173599999997</v>
      </c>
      <c r="C15" s="4">
        <v>137.25163600000005</v>
      </c>
      <c r="D15" s="4">
        <v>134.18278599999999</v>
      </c>
      <c r="E15" s="4">
        <v>174.58485949999996</v>
      </c>
      <c r="F15" s="4">
        <v>156.29892150000003</v>
      </c>
      <c r="G15" s="4">
        <v>168.16269500000001</v>
      </c>
      <c r="H15" s="4">
        <v>163.59436050000002</v>
      </c>
      <c r="I15" s="4">
        <v>148.88129999999995</v>
      </c>
      <c r="J15" s="4">
        <v>152.00675200000001</v>
      </c>
      <c r="K15" s="4">
        <v>165.17635799999996</v>
      </c>
      <c r="L15" s="4">
        <v>155.97818400000003</v>
      </c>
    </row>
    <row r="16" spans="1:12" ht="23.25" x14ac:dyDescent="0.25">
      <c r="A16" s="5" t="str">
        <f t="shared" si="0"/>
        <v>Inlandsverwendung (einschl. Bestandsveränderung)</v>
      </c>
      <c r="B16" s="6">
        <v>66.792817000000042</v>
      </c>
      <c r="C16" s="6">
        <v>60.016813999999982</v>
      </c>
      <c r="D16" s="6">
        <v>82.948878000000008</v>
      </c>
      <c r="E16" s="6">
        <v>61.317797000000013</v>
      </c>
      <c r="F16" s="6">
        <v>36.900808499999954</v>
      </c>
      <c r="G16" s="6">
        <v>32.879016499999921</v>
      </c>
      <c r="H16" s="6">
        <v>32.098747499999973</v>
      </c>
      <c r="I16" s="6">
        <v>36.805672000000072</v>
      </c>
      <c r="J16" s="6">
        <v>40.394321999999988</v>
      </c>
      <c r="K16" s="6">
        <v>38.89307050000005</v>
      </c>
      <c r="L16" s="6">
        <v>31.269980999999973</v>
      </c>
    </row>
    <row r="17" spans="1:12" x14ac:dyDescent="0.25">
      <c r="A17" s="2" t="str">
        <f t="shared" si="0"/>
        <v xml:space="preserve">Marktpreis (€/100kg) </v>
      </c>
      <c r="B17" s="7">
        <v>244.12681818181818</v>
      </c>
      <c r="C17" s="7">
        <v>241.67458333333335</v>
      </c>
      <c r="D17" s="7">
        <v>347.27791666666667</v>
      </c>
      <c r="E17" s="7">
        <v>277.86666666666662</v>
      </c>
      <c r="F17" s="7">
        <v>221.89180833333333</v>
      </c>
      <c r="G17" s="7">
        <v>275.55275</v>
      </c>
      <c r="H17" s="7">
        <v>312.71104166666669</v>
      </c>
      <c r="I17" s="7">
        <v>277.88187500000004</v>
      </c>
      <c r="J17" s="7">
        <v>357.90220833333336</v>
      </c>
      <c r="K17" s="7">
        <v>313.13858333333332</v>
      </c>
      <c r="L17" s="7">
        <v>251.83137500000007</v>
      </c>
    </row>
    <row r="18" spans="1:12" x14ac:dyDescent="0.25">
      <c r="A18" s="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 t="str">
        <f>A13</f>
        <v>Produktion</v>
      </c>
      <c r="B19" s="4">
        <v>1.48</v>
      </c>
      <c r="C19" s="4">
        <v>3.21</v>
      </c>
      <c r="D19" s="4">
        <v>4.2699999999999996</v>
      </c>
      <c r="E19" s="4">
        <v>4.2699999999999996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25">
      <c r="A20" s="2" t="str">
        <f t="shared" ref="A20:A23" si="1">A14</f>
        <v>Import</v>
      </c>
      <c r="B20" s="4">
        <v>3.403232</v>
      </c>
      <c r="C20" s="4">
        <v>4.5921519999999987</v>
      </c>
      <c r="D20" s="4">
        <v>7.3604580000000004</v>
      </c>
      <c r="E20" s="4">
        <v>12.376860000000002</v>
      </c>
      <c r="F20" s="4">
        <v>9.9900365000000075</v>
      </c>
      <c r="G20" s="4">
        <v>15.781993999999994</v>
      </c>
      <c r="H20" s="4">
        <v>16.509143999999999</v>
      </c>
      <c r="I20" s="4">
        <v>15.025039</v>
      </c>
      <c r="J20" s="4">
        <v>8.3614755000000009</v>
      </c>
      <c r="K20" s="4">
        <v>12.928564000000003</v>
      </c>
      <c r="L20" s="4">
        <v>12.884968499999999</v>
      </c>
    </row>
    <row r="21" spans="1:12" x14ac:dyDescent="0.25">
      <c r="A21" s="2" t="str">
        <f t="shared" si="1"/>
        <v>Export</v>
      </c>
      <c r="B21" s="4">
        <v>5.182E-3</v>
      </c>
      <c r="C21" s="4">
        <v>1.9789999999999999E-2</v>
      </c>
      <c r="D21" s="4">
        <v>2.6300635000000003</v>
      </c>
      <c r="E21" s="4">
        <v>3.0850219999999995</v>
      </c>
      <c r="F21" s="4">
        <v>2.9461540000000004</v>
      </c>
      <c r="G21" s="4">
        <v>1.8644259999999995</v>
      </c>
      <c r="H21" s="4">
        <v>2.3003740000000001</v>
      </c>
      <c r="I21" s="4">
        <v>4.6152160000000002</v>
      </c>
      <c r="J21" s="4">
        <v>2.6430819999999997</v>
      </c>
      <c r="K21" s="4">
        <v>1.6514160000000002</v>
      </c>
      <c r="L21" s="4">
        <v>2.0997379999999999</v>
      </c>
    </row>
    <row r="22" spans="1:12" ht="23.25" x14ac:dyDescent="0.25">
      <c r="A22" s="5" t="str">
        <f t="shared" si="1"/>
        <v>Inlandsverwendung (einschl. Bestandsveränderung)</v>
      </c>
      <c r="B22" s="6">
        <v>4.87805</v>
      </c>
      <c r="C22" s="6">
        <v>7.7823619999999982</v>
      </c>
      <c r="D22" s="6">
        <v>9.0003945000000005</v>
      </c>
      <c r="E22" s="6">
        <v>13.561838000000005</v>
      </c>
      <c r="F22" s="6">
        <v>7.0438825000000076</v>
      </c>
      <c r="G22" s="6">
        <v>13.917567999999994</v>
      </c>
      <c r="H22" s="6">
        <v>14.208769999999999</v>
      </c>
      <c r="I22" s="6">
        <v>10.409822999999999</v>
      </c>
      <c r="J22" s="6">
        <v>5.7183935000000012</v>
      </c>
      <c r="K22" s="6">
        <v>11.277148000000004</v>
      </c>
      <c r="L22" s="6">
        <v>10.785230499999999</v>
      </c>
    </row>
    <row r="23" spans="1:12" x14ac:dyDescent="0.25">
      <c r="A23" s="2" t="str">
        <f t="shared" si="1"/>
        <v xml:space="preserve">Marktpreis (€/100kg) </v>
      </c>
      <c r="B23" s="7" t="s">
        <v>7</v>
      </c>
      <c r="C23" s="7" t="s">
        <v>7</v>
      </c>
      <c r="D23" s="7" t="s">
        <v>7</v>
      </c>
      <c r="E23" s="7" t="s">
        <v>7</v>
      </c>
      <c r="F23" s="7" t="s">
        <v>7</v>
      </c>
      <c r="G23" s="7" t="s">
        <v>7</v>
      </c>
      <c r="H23" s="7" t="s">
        <v>7</v>
      </c>
      <c r="I23" s="7" t="s">
        <v>7</v>
      </c>
      <c r="J23" s="7" t="s">
        <v>7</v>
      </c>
      <c r="K23" s="7" t="s">
        <v>7</v>
      </c>
      <c r="L23" s="7" t="s">
        <v>7</v>
      </c>
    </row>
    <row r="24" spans="1:12" x14ac:dyDescent="0.25">
      <c r="A24" s="3" t="s">
        <v>10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 t="str">
        <f>A19</f>
        <v>Produktion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25">
      <c r="A26" s="2" t="str">
        <f t="shared" ref="A26:A29" si="2">A20</f>
        <v>Import</v>
      </c>
      <c r="B26" s="4">
        <v>1.077132</v>
      </c>
      <c r="C26" s="4">
        <v>0.94414200000000004</v>
      </c>
      <c r="D26" s="4">
        <v>0.995896</v>
      </c>
      <c r="E26" s="4">
        <v>1.9521360000000001</v>
      </c>
      <c r="F26" s="4">
        <v>1.4901399999999998</v>
      </c>
      <c r="G26" s="4">
        <v>1.2763240000000002</v>
      </c>
      <c r="H26" s="4">
        <v>1.2352639999999999</v>
      </c>
      <c r="I26" s="4">
        <v>1.1272900000000001</v>
      </c>
      <c r="J26" s="4">
        <v>1.2261680000000001</v>
      </c>
      <c r="K26" s="4">
        <v>1.60616</v>
      </c>
      <c r="L26" s="4">
        <v>1.313232</v>
      </c>
    </row>
    <row r="27" spans="1:12" x14ac:dyDescent="0.25">
      <c r="A27" s="2" t="str">
        <f t="shared" si="2"/>
        <v>Export</v>
      </c>
      <c r="B27" s="4">
        <v>2.6424E-2</v>
      </c>
      <c r="C27" s="4">
        <v>2.6040000000000001E-2</v>
      </c>
      <c r="D27" s="4">
        <v>1.7922E-2</v>
      </c>
      <c r="E27" s="4">
        <v>1.5953999999999999E-2</v>
      </c>
      <c r="F27" s="4">
        <v>3.5772000000000005E-2</v>
      </c>
      <c r="G27" s="4">
        <v>2.9544000000000001E-2</v>
      </c>
      <c r="H27" s="4">
        <v>3.184E-2</v>
      </c>
      <c r="I27" s="4">
        <v>2.4709999999999996E-2</v>
      </c>
      <c r="J27" s="4">
        <v>6.4154000000000003E-2</v>
      </c>
      <c r="K27" s="4">
        <v>6.0240000000000007E-3</v>
      </c>
      <c r="L27" s="4">
        <v>6.4219999999999998E-3</v>
      </c>
    </row>
    <row r="28" spans="1:12" ht="23.25" x14ac:dyDescent="0.25">
      <c r="A28" s="5" t="str">
        <f t="shared" si="2"/>
        <v>Inlandsverwendung (einschl. Bestandsveränderung)</v>
      </c>
      <c r="B28" s="6">
        <v>1.050708</v>
      </c>
      <c r="C28" s="6">
        <v>0.91810200000000008</v>
      </c>
      <c r="D28" s="6">
        <v>0.97797400000000001</v>
      </c>
      <c r="E28" s="6">
        <v>1.9361820000000001</v>
      </c>
      <c r="F28" s="6">
        <v>1.4543679999999999</v>
      </c>
      <c r="G28" s="6">
        <v>1.2467800000000002</v>
      </c>
      <c r="H28" s="6">
        <v>1.2034239999999998</v>
      </c>
      <c r="I28" s="6">
        <v>1.1025800000000001</v>
      </c>
      <c r="J28" s="6">
        <v>1.1620140000000001</v>
      </c>
      <c r="K28" s="6">
        <v>1.600136</v>
      </c>
      <c r="L28" s="6">
        <v>1.30681</v>
      </c>
    </row>
    <row r="29" spans="1:12" x14ac:dyDescent="0.25">
      <c r="A29" s="2" t="str">
        <f t="shared" si="2"/>
        <v xml:space="preserve">Marktpreis (€/100kg) </v>
      </c>
      <c r="B29" s="7" t="s">
        <v>7</v>
      </c>
      <c r="C29" s="7" t="s">
        <v>7</v>
      </c>
      <c r="D29" s="7" t="s">
        <v>7</v>
      </c>
      <c r="E29" s="7" t="s">
        <v>7</v>
      </c>
      <c r="F29" s="7" t="s">
        <v>7</v>
      </c>
      <c r="G29" s="7" t="s">
        <v>7</v>
      </c>
      <c r="H29" s="7" t="s">
        <v>7</v>
      </c>
      <c r="I29" s="7" t="s">
        <v>7</v>
      </c>
      <c r="J29" s="7" t="s">
        <v>7</v>
      </c>
      <c r="K29" s="7" t="s">
        <v>7</v>
      </c>
      <c r="L29" s="7" t="s">
        <v>7</v>
      </c>
    </row>
    <row r="30" spans="1:12" x14ac:dyDescent="0.25">
      <c r="A30" s="3" t="s">
        <v>11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 t="str">
        <f>A25</f>
        <v>Produktion</v>
      </c>
      <c r="B31" s="4">
        <v>16.100000000000001</v>
      </c>
      <c r="C31" s="4">
        <v>17.399999999999999</v>
      </c>
      <c r="D31" s="4">
        <v>13.79</v>
      </c>
      <c r="E31" s="4">
        <v>15.66</v>
      </c>
      <c r="F31" s="4">
        <v>10.62</v>
      </c>
      <c r="G31" s="4">
        <v>10.44</v>
      </c>
      <c r="H31" s="4">
        <v>13.57</v>
      </c>
      <c r="I31" s="4">
        <v>11.98</v>
      </c>
      <c r="J31" s="4">
        <v>12.47</v>
      </c>
      <c r="K31" s="4">
        <v>12.57</v>
      </c>
      <c r="L31" s="4">
        <v>12.37</v>
      </c>
    </row>
    <row r="32" spans="1:12" x14ac:dyDescent="0.25">
      <c r="A32" s="2" t="str">
        <f t="shared" ref="A32:A35" si="3">A26</f>
        <v>Import</v>
      </c>
      <c r="B32" s="4">
        <v>7.3107779999999982</v>
      </c>
      <c r="C32" s="4">
        <v>6.7235360000000002</v>
      </c>
      <c r="D32" s="4">
        <v>11.302209999999997</v>
      </c>
      <c r="E32" s="4">
        <v>15.81546</v>
      </c>
      <c r="F32" s="4">
        <v>12.477432000000002</v>
      </c>
      <c r="G32" s="4">
        <v>10.749137999999999</v>
      </c>
      <c r="H32" s="4">
        <v>9.4084799999999991</v>
      </c>
      <c r="I32" s="4">
        <v>10.008878000000001</v>
      </c>
      <c r="J32" s="4">
        <v>12.341874000000001</v>
      </c>
      <c r="K32" s="4">
        <v>15.154770000000001</v>
      </c>
      <c r="L32" s="4">
        <v>16.892837999999998</v>
      </c>
    </row>
    <row r="33" spans="1:12" x14ac:dyDescent="0.25">
      <c r="A33" s="2" t="str">
        <f t="shared" si="3"/>
        <v>Export</v>
      </c>
      <c r="B33" s="4">
        <v>27.803665999999993</v>
      </c>
      <c r="C33" s="4">
        <v>36.364884000000011</v>
      </c>
      <c r="D33" s="4">
        <v>35.902571999999999</v>
      </c>
      <c r="E33" s="4">
        <v>34.215229999999998</v>
      </c>
      <c r="F33" s="4">
        <v>39.78673400000001</v>
      </c>
      <c r="G33" s="4">
        <v>30.746870000000001</v>
      </c>
      <c r="H33" s="4">
        <v>37.551985999999992</v>
      </c>
      <c r="I33" s="4">
        <v>31.806759</v>
      </c>
      <c r="J33" s="4">
        <v>32.038578000000001</v>
      </c>
      <c r="K33" s="4">
        <v>31.420027999999991</v>
      </c>
      <c r="L33" s="4">
        <v>37.405205999999993</v>
      </c>
    </row>
    <row r="34" spans="1:12" ht="23.25" x14ac:dyDescent="0.25">
      <c r="A34" s="5" t="str">
        <f t="shared" si="3"/>
        <v>Inlandsverwendung (einschl. Bestandsveränderung)</v>
      </c>
      <c r="B34" s="6">
        <v>-4.3928879999999921</v>
      </c>
      <c r="C34" s="6">
        <v>-12.241348000000013</v>
      </c>
      <c r="D34" s="6">
        <v>-10.810362000000005</v>
      </c>
      <c r="E34" s="6">
        <v>-2.73977</v>
      </c>
      <c r="F34" s="6">
        <v>-16.689302000000009</v>
      </c>
      <c r="G34" s="6">
        <v>-9.5577320000000014</v>
      </c>
      <c r="H34" s="6">
        <v>-14.573505999999995</v>
      </c>
      <c r="I34" s="6">
        <v>-9.8178809999999999</v>
      </c>
      <c r="J34" s="6">
        <v>-7.226703999999998</v>
      </c>
      <c r="K34" s="6">
        <v>-3.6952579999999919</v>
      </c>
      <c r="L34" s="6">
        <v>-8.1423679999999976</v>
      </c>
    </row>
    <row r="35" spans="1:12" x14ac:dyDescent="0.25">
      <c r="A35" s="2" t="str">
        <f t="shared" si="3"/>
        <v xml:space="preserve">Marktpreis (€/100kg) </v>
      </c>
      <c r="B35" s="7">
        <v>235.52035833333335</v>
      </c>
      <c r="C35" s="7">
        <v>229.56170833333331</v>
      </c>
      <c r="D35" s="7">
        <v>303.24258333333336</v>
      </c>
      <c r="E35" s="7">
        <v>301.6524</v>
      </c>
      <c r="F35" s="7">
        <v>204.49937499999999</v>
      </c>
      <c r="G35" s="7">
        <v>264.78495833333335</v>
      </c>
      <c r="H35" s="7">
        <v>298.65770833333335</v>
      </c>
      <c r="I35" s="7">
        <v>277.7225416666667</v>
      </c>
      <c r="J35" s="7">
        <v>336.32312500000006</v>
      </c>
      <c r="K35" s="7">
        <v>330.18454166666669</v>
      </c>
      <c r="L35" s="7">
        <v>255.14287500000003</v>
      </c>
    </row>
    <row r="36" spans="1:12" x14ac:dyDescent="0.25">
      <c r="A36" s="3" t="s">
        <v>12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 t="str">
        <f>A31</f>
        <v>Produktion</v>
      </c>
      <c r="B37" s="4">
        <v>95.41</v>
      </c>
      <c r="C37" s="4">
        <v>89.1</v>
      </c>
      <c r="D37" s="4">
        <v>84.61</v>
      </c>
      <c r="E37" s="4">
        <v>90.26</v>
      </c>
      <c r="F37" s="4">
        <v>80.400000000000006</v>
      </c>
      <c r="G37" s="4">
        <v>84.35</v>
      </c>
      <c r="H37" s="4">
        <v>93.88</v>
      </c>
      <c r="I37" s="4">
        <v>88.2</v>
      </c>
      <c r="J37" s="4">
        <v>113.5</v>
      </c>
      <c r="K37" s="4">
        <v>116.25</v>
      </c>
      <c r="L37" s="4">
        <v>120.92</v>
      </c>
    </row>
    <row r="38" spans="1:12" x14ac:dyDescent="0.25">
      <c r="A38" s="2" t="str">
        <f t="shared" ref="A38:A41" si="4">A32</f>
        <v>Import</v>
      </c>
      <c r="B38" s="4">
        <v>136.35397400000002</v>
      </c>
      <c r="C38" s="4">
        <v>144.86139</v>
      </c>
      <c r="D38" s="4">
        <v>161.67614</v>
      </c>
      <c r="E38" s="4">
        <v>159.79738399999999</v>
      </c>
      <c r="F38" s="4">
        <v>143.28401000000005</v>
      </c>
      <c r="G38" s="4">
        <v>171.65393599999996</v>
      </c>
      <c r="H38" s="4">
        <v>194.47642599999998</v>
      </c>
      <c r="I38" s="4">
        <v>209.47281000000001</v>
      </c>
      <c r="J38" s="4">
        <v>182.96590999999998</v>
      </c>
      <c r="K38" s="4">
        <v>187.69641200000001</v>
      </c>
      <c r="L38" s="4">
        <v>194.30022050000002</v>
      </c>
    </row>
    <row r="39" spans="1:12" x14ac:dyDescent="0.25">
      <c r="A39" s="2" t="str">
        <f t="shared" si="4"/>
        <v>Export</v>
      </c>
      <c r="B39" s="4">
        <v>261.55781400000001</v>
      </c>
      <c r="C39" s="4">
        <v>235.23246800000001</v>
      </c>
      <c r="D39" s="4">
        <v>245.18073600000002</v>
      </c>
      <c r="E39" s="4">
        <v>246.88676199999998</v>
      </c>
      <c r="F39" s="4">
        <v>206.16629800000001</v>
      </c>
      <c r="G39" s="4">
        <v>204.60536800000003</v>
      </c>
      <c r="H39" s="4">
        <v>171.903582</v>
      </c>
      <c r="I39" s="4">
        <v>198.95054600000003</v>
      </c>
      <c r="J39" s="4">
        <v>209.56381499999998</v>
      </c>
      <c r="K39" s="4">
        <v>196.04003199999991</v>
      </c>
      <c r="L39" s="4">
        <v>185.73775600000005</v>
      </c>
    </row>
    <row r="40" spans="1:12" ht="23.25" x14ac:dyDescent="0.25">
      <c r="A40" s="5" t="str">
        <f t="shared" si="4"/>
        <v>Inlandsverwendung (einschl. Bestandsveränderung)</v>
      </c>
      <c r="B40" s="6">
        <v>-29.793839999999989</v>
      </c>
      <c r="C40" s="6">
        <v>-1.271078000000017</v>
      </c>
      <c r="D40" s="6">
        <v>1.1054039999999645</v>
      </c>
      <c r="E40" s="6">
        <v>3.1706220000000371</v>
      </c>
      <c r="F40" s="6">
        <v>17.517712000000046</v>
      </c>
      <c r="G40" s="6">
        <v>51.398567999999926</v>
      </c>
      <c r="H40" s="6">
        <v>116.45284399999994</v>
      </c>
      <c r="I40" s="6">
        <v>98.722263999999996</v>
      </c>
      <c r="J40" s="6">
        <v>86.902095000000031</v>
      </c>
      <c r="K40" s="6">
        <v>107.9063800000001</v>
      </c>
      <c r="L40" s="6">
        <v>129.48246449999999</v>
      </c>
    </row>
    <row r="41" spans="1:12" x14ac:dyDescent="0.25">
      <c r="A41" s="2" t="str">
        <f t="shared" si="4"/>
        <v xml:space="preserve">Marktpreis (€/100kg) </v>
      </c>
      <c r="B41" s="7">
        <v>242.60833333333332</v>
      </c>
      <c r="C41" s="7">
        <v>240.7270833333333</v>
      </c>
      <c r="D41" s="7">
        <v>340.5</v>
      </c>
      <c r="E41" s="7">
        <v>266.07708333333335</v>
      </c>
      <c r="F41" s="7">
        <v>202.86666666666667</v>
      </c>
      <c r="G41" s="7">
        <v>269.35416666666669</v>
      </c>
      <c r="H41" s="7">
        <v>308.66041666666666</v>
      </c>
      <c r="I41" s="7">
        <v>274.54722500000003</v>
      </c>
      <c r="J41" s="7">
        <v>355.06666666666661</v>
      </c>
      <c r="K41" s="7">
        <v>310.23889166666669</v>
      </c>
      <c r="L41" s="7">
        <v>240.20208333333332</v>
      </c>
    </row>
    <row r="42" spans="1:12" x14ac:dyDescent="0.25">
      <c r="A42" s="3" t="s">
        <v>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 t="str">
        <f>A37</f>
        <v>Produktion</v>
      </c>
      <c r="B43" s="4">
        <v>93.399999999999991</v>
      </c>
      <c r="C43" s="4">
        <v>92.2</v>
      </c>
      <c r="D43" s="4">
        <v>92.700000000000017</v>
      </c>
      <c r="E43" s="4">
        <v>94.2</v>
      </c>
      <c r="F43" s="4">
        <v>111</v>
      </c>
      <c r="G43" s="4">
        <v>119.1</v>
      </c>
      <c r="H43" s="4">
        <v>114.30000000000001</v>
      </c>
      <c r="I43" s="4">
        <v>105.39999999999999</v>
      </c>
      <c r="J43" s="4">
        <v>92.300000000000011</v>
      </c>
      <c r="K43" s="4">
        <v>89</v>
      </c>
      <c r="L43" s="4">
        <v>90.393736017897098</v>
      </c>
    </row>
    <row r="44" spans="1:12" x14ac:dyDescent="0.25">
      <c r="A44" s="2" t="str">
        <f t="shared" ref="A44:A47" si="5">A38</f>
        <v>Import</v>
      </c>
      <c r="B44" s="4">
        <v>20.040710000000001</v>
      </c>
      <c r="C44" s="4">
        <v>25.570610000000002</v>
      </c>
      <c r="D44" s="4">
        <v>23.506742499999998</v>
      </c>
      <c r="E44" s="4">
        <v>21.500519999999995</v>
      </c>
      <c r="F44" s="4">
        <v>24.106075999999995</v>
      </c>
      <c r="G44" s="4">
        <v>32.286938000000006</v>
      </c>
      <c r="H44" s="4">
        <v>31.546994000000002</v>
      </c>
      <c r="I44" s="4">
        <v>29.558325000000004</v>
      </c>
      <c r="J44" s="4">
        <v>21.333904</v>
      </c>
      <c r="K44" s="4">
        <v>21.304711999999995</v>
      </c>
      <c r="L44" s="4">
        <v>32.853317500000003</v>
      </c>
    </row>
    <row r="45" spans="1:12" x14ac:dyDescent="0.25">
      <c r="A45" s="2" t="str">
        <f t="shared" si="5"/>
        <v>Export</v>
      </c>
      <c r="B45" s="4">
        <v>96.993990000000039</v>
      </c>
      <c r="C45" s="4">
        <v>89.455401999999992</v>
      </c>
      <c r="D45" s="4">
        <v>90.180100500000009</v>
      </c>
      <c r="E45" s="4">
        <v>86.700715000000002</v>
      </c>
      <c r="F45" s="4">
        <v>113.66886</v>
      </c>
      <c r="G45" s="4">
        <v>117.74380199999999</v>
      </c>
      <c r="H45" s="4">
        <v>114.87822799999998</v>
      </c>
      <c r="I45" s="4">
        <v>103.81131550000002</v>
      </c>
      <c r="J45" s="4">
        <v>79.037951499999949</v>
      </c>
      <c r="K45" s="4">
        <v>72.468310500000001</v>
      </c>
      <c r="L45" s="4">
        <v>80.188932000000008</v>
      </c>
    </row>
    <row r="46" spans="1:12" ht="23.25" x14ac:dyDescent="0.25">
      <c r="A46" s="5" t="str">
        <f t="shared" si="5"/>
        <v>Inlandsverwendung (einschl. Bestandsveränderung)</v>
      </c>
      <c r="B46" s="6">
        <v>16.446719999999956</v>
      </c>
      <c r="C46" s="6">
        <v>28.315208000000013</v>
      </c>
      <c r="D46" s="6">
        <v>26.02664200000001</v>
      </c>
      <c r="E46" s="6">
        <v>28.999804999999995</v>
      </c>
      <c r="F46" s="6">
        <v>21.437216000000006</v>
      </c>
      <c r="G46" s="6">
        <v>33.643135999999998</v>
      </c>
      <c r="H46" s="6">
        <v>30.968766000000045</v>
      </c>
      <c r="I46" s="6">
        <v>31.147009499999982</v>
      </c>
      <c r="J46" s="6">
        <v>34.595952500000067</v>
      </c>
      <c r="K46" s="6">
        <v>37.836401499999994</v>
      </c>
      <c r="L46" s="6">
        <v>43.058121517897092</v>
      </c>
    </row>
    <row r="47" spans="1:12" x14ac:dyDescent="0.25">
      <c r="A47" s="2" t="str">
        <f t="shared" si="5"/>
        <v xml:space="preserve">Marktpreis (€/100kg) </v>
      </c>
      <c r="B47" s="7">
        <v>240.45065000000002</v>
      </c>
      <c r="C47" s="7">
        <v>230.77104166666666</v>
      </c>
      <c r="D47" s="7">
        <v>300.51586666666662</v>
      </c>
      <c r="E47" s="7">
        <v>269.21604166666663</v>
      </c>
      <c r="F47" s="7">
        <v>204.46112500000004</v>
      </c>
      <c r="G47" s="7">
        <v>259.65100000000001</v>
      </c>
      <c r="H47" s="7" t="s">
        <v>7</v>
      </c>
      <c r="I47" s="7" t="s">
        <v>7</v>
      </c>
      <c r="J47" s="7" t="s">
        <v>7</v>
      </c>
      <c r="K47" s="7" t="s">
        <v>7</v>
      </c>
      <c r="L47" s="7" t="s">
        <v>7</v>
      </c>
    </row>
    <row r="48" spans="1:12" x14ac:dyDescent="0.25">
      <c r="A48" s="3" t="s">
        <v>14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 t="str">
        <f>A43</f>
        <v>Produktion</v>
      </c>
      <c r="B49" s="4">
        <v>8.1999999999999993</v>
      </c>
      <c r="C49" s="4">
        <v>5.4</v>
      </c>
      <c r="D49" s="4">
        <v>3.4000000000000004</v>
      </c>
      <c r="E49" s="4">
        <v>5</v>
      </c>
      <c r="F49" s="4">
        <v>5.3</v>
      </c>
      <c r="G49" s="4">
        <v>5.6</v>
      </c>
      <c r="H49" s="4">
        <v>3.1910614525139662</v>
      </c>
      <c r="I49" s="4">
        <v>4.6301675977653636</v>
      </c>
      <c r="J49" s="4">
        <v>4.6301675977653636</v>
      </c>
      <c r="K49" s="4">
        <v>4.6301675977653636</v>
      </c>
      <c r="L49" s="4">
        <v>4.6301675977653636</v>
      </c>
    </row>
    <row r="50" spans="1:12" x14ac:dyDescent="0.25">
      <c r="A50" s="2" t="str">
        <f t="shared" ref="A50:A53" si="6">A44</f>
        <v>Import</v>
      </c>
      <c r="B50" s="4">
        <v>1.5544140000000002</v>
      </c>
      <c r="C50" s="4">
        <v>3.8043379999999991</v>
      </c>
      <c r="D50" s="4">
        <v>3.7711839999999994</v>
      </c>
      <c r="E50" s="4">
        <v>4.9473140000000004</v>
      </c>
      <c r="F50" s="4">
        <v>5.2725220000000004</v>
      </c>
      <c r="G50" s="4">
        <v>3.8583299999999991</v>
      </c>
      <c r="H50" s="4">
        <v>4.1668720000000006</v>
      </c>
      <c r="I50" s="4">
        <v>3.5140140000000004</v>
      </c>
      <c r="J50" s="4">
        <v>3.4714499999999995</v>
      </c>
      <c r="K50" s="4">
        <v>2.854820000000001</v>
      </c>
      <c r="L50" s="4">
        <v>2.8213439999999999</v>
      </c>
    </row>
    <row r="51" spans="1:12" x14ac:dyDescent="0.25">
      <c r="A51" s="2" t="str">
        <f t="shared" si="6"/>
        <v>Export</v>
      </c>
      <c r="B51" s="4">
        <v>8.0246499999999994</v>
      </c>
      <c r="C51" s="4">
        <v>6.0453239999999999</v>
      </c>
      <c r="D51" s="4">
        <v>4.0283379999999989</v>
      </c>
      <c r="E51" s="4">
        <v>5.9058100000000016</v>
      </c>
      <c r="F51" s="4">
        <v>5.6276260000000002</v>
      </c>
      <c r="G51" s="4">
        <v>1.7705900000000001</v>
      </c>
      <c r="H51" s="4">
        <v>1.1441760000000001</v>
      </c>
      <c r="I51" s="4">
        <v>0.76770999999999989</v>
      </c>
      <c r="J51" s="4">
        <v>0.94369000000000014</v>
      </c>
      <c r="K51" s="4">
        <v>0.27710999999999997</v>
      </c>
      <c r="L51" s="4">
        <v>38.466628</v>
      </c>
    </row>
    <row r="52" spans="1:12" ht="23.25" x14ac:dyDescent="0.25">
      <c r="A52" s="5" t="str">
        <f t="shared" si="6"/>
        <v>Inlandsverwendung (einschl. Bestandsveränderung)</v>
      </c>
      <c r="B52" s="6">
        <v>1.7297639999999994</v>
      </c>
      <c r="C52" s="6">
        <v>3.159014</v>
      </c>
      <c r="D52" s="6">
        <v>3.1428460000000014</v>
      </c>
      <c r="E52" s="6">
        <v>4.0415039999999989</v>
      </c>
      <c r="F52" s="6">
        <v>4.9448959999999991</v>
      </c>
      <c r="G52" s="6">
        <v>7.687739999999998</v>
      </c>
      <c r="H52" s="6">
        <v>6.2137574525139669</v>
      </c>
      <c r="I52" s="6">
        <v>7.3764715977653639</v>
      </c>
      <c r="J52" s="6">
        <v>7.1579275977653634</v>
      </c>
      <c r="K52" s="6">
        <v>7.2078775977653642</v>
      </c>
      <c r="L52" s="6">
        <v>-31.015116402234636</v>
      </c>
    </row>
    <row r="53" spans="1:12" x14ac:dyDescent="0.25">
      <c r="A53" s="2" t="str">
        <f t="shared" si="6"/>
        <v xml:space="preserve">Marktpreis (€/100kg) </v>
      </c>
      <c r="B53" s="7">
        <v>233.12142857142859</v>
      </c>
      <c r="C53" s="7" t="s">
        <v>7</v>
      </c>
      <c r="D53" s="7" t="s">
        <v>7</v>
      </c>
      <c r="E53" s="7" t="s">
        <v>7</v>
      </c>
      <c r="F53" s="7" t="s">
        <v>7</v>
      </c>
      <c r="G53" s="7" t="s">
        <v>7</v>
      </c>
      <c r="H53" s="7" t="s">
        <v>7</v>
      </c>
      <c r="I53" s="7" t="s">
        <v>7</v>
      </c>
      <c r="J53" s="7" t="s">
        <v>7</v>
      </c>
      <c r="K53" s="7" t="s">
        <v>7</v>
      </c>
      <c r="L53" s="7" t="s">
        <v>7</v>
      </c>
    </row>
    <row r="54" spans="1:12" x14ac:dyDescent="0.25">
      <c r="A54" s="3" t="s">
        <v>15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 t="str">
        <f>A49</f>
        <v>Produktion</v>
      </c>
      <c r="B55" s="4">
        <v>5.58</v>
      </c>
      <c r="C55" s="4">
        <v>8.5399999999999991</v>
      </c>
      <c r="D55" s="4">
        <v>5.9499999999999993</v>
      </c>
      <c r="E55" s="4">
        <v>4.0999999999999996</v>
      </c>
      <c r="F55" s="4">
        <v>1.9</v>
      </c>
      <c r="G55" s="4">
        <v>1.9000000000000001</v>
      </c>
      <c r="H55" s="4">
        <v>13.1</v>
      </c>
      <c r="I55" s="4">
        <v>13.04</v>
      </c>
      <c r="J55" s="4">
        <v>27.3</v>
      </c>
      <c r="K55" s="4">
        <v>16.73</v>
      </c>
      <c r="L55" s="4">
        <v>16.356633428300096</v>
      </c>
    </row>
    <row r="56" spans="1:12" x14ac:dyDescent="0.25">
      <c r="A56" s="2" t="str">
        <f t="shared" ref="A56:A59" si="7">A50</f>
        <v>Import</v>
      </c>
      <c r="B56" s="4">
        <v>59.389423499999999</v>
      </c>
      <c r="C56" s="4">
        <v>67.519447499999984</v>
      </c>
      <c r="D56" s="4">
        <v>59.314031499999992</v>
      </c>
      <c r="E56" s="4">
        <v>56.717420000000011</v>
      </c>
      <c r="F56" s="4">
        <v>60.348179500000015</v>
      </c>
      <c r="G56" s="4">
        <v>59.677200000000006</v>
      </c>
      <c r="H56" s="4">
        <v>73.591093999999984</v>
      </c>
      <c r="I56" s="4">
        <v>83.191831999999991</v>
      </c>
      <c r="J56" s="4">
        <v>76.581879999999998</v>
      </c>
      <c r="K56" s="4">
        <v>82.391707499999967</v>
      </c>
      <c r="L56" s="4">
        <v>71.522262499999997</v>
      </c>
    </row>
    <row r="57" spans="1:12" x14ac:dyDescent="0.25">
      <c r="A57" s="2" t="str">
        <f t="shared" si="7"/>
        <v>Export</v>
      </c>
      <c r="B57" s="4">
        <v>24.322624000000001</v>
      </c>
      <c r="C57" s="4">
        <v>38.183847999999998</v>
      </c>
      <c r="D57" s="4">
        <v>23.076514</v>
      </c>
      <c r="E57" s="4">
        <v>36.27935200000001</v>
      </c>
      <c r="F57" s="4">
        <v>27.640724500000005</v>
      </c>
      <c r="G57" s="4">
        <v>31.012738000000002</v>
      </c>
      <c r="H57" s="4">
        <v>31.164812000000005</v>
      </c>
      <c r="I57" s="4">
        <v>35.543278000000001</v>
      </c>
      <c r="J57" s="4">
        <v>39.657299999999999</v>
      </c>
      <c r="K57" s="4">
        <v>42.515765999999985</v>
      </c>
      <c r="L57" s="4">
        <v>39.016200000000005</v>
      </c>
    </row>
    <row r="58" spans="1:12" ht="23.25" x14ac:dyDescent="0.25">
      <c r="A58" s="5" t="str">
        <f t="shared" si="7"/>
        <v>Inlandsverwendung (einschl. Bestandsveränderung)</v>
      </c>
      <c r="B58" s="6">
        <v>40.6467995</v>
      </c>
      <c r="C58" s="6">
        <v>37.875599499999979</v>
      </c>
      <c r="D58" s="6">
        <v>42.187517499999984</v>
      </c>
      <c r="E58" s="6">
        <v>24.538068000000003</v>
      </c>
      <c r="F58" s="6">
        <v>34.607455000000009</v>
      </c>
      <c r="G58" s="6">
        <v>30.564462000000002</v>
      </c>
      <c r="H58" s="6">
        <v>55.526281999999973</v>
      </c>
      <c r="I58" s="6">
        <v>60.688553999999996</v>
      </c>
      <c r="J58" s="6">
        <v>64.224580000000003</v>
      </c>
      <c r="K58" s="6">
        <v>56.605941499999986</v>
      </c>
      <c r="L58" s="6">
        <v>48.862695928300091</v>
      </c>
    </row>
    <row r="59" spans="1:12" x14ac:dyDescent="0.25">
      <c r="A59" s="2" t="str">
        <f t="shared" si="7"/>
        <v xml:space="preserve">Marktpreis (€/100kg) </v>
      </c>
      <c r="B59" s="7" t="s">
        <v>7</v>
      </c>
      <c r="C59" s="7" t="s">
        <v>7</v>
      </c>
      <c r="D59" s="7" t="s">
        <v>7</v>
      </c>
      <c r="E59" s="7" t="s">
        <v>7</v>
      </c>
      <c r="F59" s="7" t="s">
        <v>7</v>
      </c>
      <c r="G59" s="7" t="s">
        <v>7</v>
      </c>
      <c r="H59" s="7" t="s">
        <v>7</v>
      </c>
      <c r="I59" s="7" t="s">
        <v>7</v>
      </c>
      <c r="J59" s="7" t="s">
        <v>7</v>
      </c>
      <c r="K59" s="7" t="s">
        <v>7</v>
      </c>
      <c r="L59" s="7" t="s">
        <v>7</v>
      </c>
    </row>
    <row r="60" spans="1:12" x14ac:dyDescent="0.25">
      <c r="A60" s="3" t="s">
        <v>16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 t="str">
        <f>A55</f>
        <v>Produktion</v>
      </c>
      <c r="B61" s="4">
        <v>2.4</v>
      </c>
      <c r="C61" s="4">
        <v>2.35</v>
      </c>
      <c r="D61" s="4">
        <v>2.88</v>
      </c>
      <c r="E61" s="4">
        <v>3.2</v>
      </c>
      <c r="F61" s="4">
        <v>3.09</v>
      </c>
      <c r="G61" s="4">
        <v>4.24</v>
      </c>
      <c r="H61" s="4">
        <v>3.61</v>
      </c>
      <c r="I61" s="4">
        <v>3.86</v>
      </c>
      <c r="J61" s="4">
        <v>3.86</v>
      </c>
      <c r="K61" s="4">
        <v>3.86</v>
      </c>
      <c r="L61" s="4">
        <v>3.86</v>
      </c>
    </row>
    <row r="62" spans="1:12" x14ac:dyDescent="0.25">
      <c r="A62" s="2" t="str">
        <f t="shared" ref="A62:A65" si="8">A56</f>
        <v>Import</v>
      </c>
      <c r="B62" s="4">
        <v>2.7258240000000002</v>
      </c>
      <c r="C62" s="4">
        <v>2.4096239999999995</v>
      </c>
      <c r="D62" s="4">
        <v>2.6915060000000004</v>
      </c>
      <c r="E62" s="4">
        <v>3.2408840000000003</v>
      </c>
      <c r="F62" s="4">
        <v>3.7877420000000002</v>
      </c>
      <c r="G62" s="4">
        <v>4.2572460000000003</v>
      </c>
      <c r="H62" s="4">
        <v>3.8929259999999997</v>
      </c>
      <c r="I62" s="4">
        <v>4.0974599999999999</v>
      </c>
      <c r="J62" s="4">
        <v>4.4484539999999981</v>
      </c>
      <c r="K62" s="4">
        <v>4.5288439999999994</v>
      </c>
      <c r="L62" s="4">
        <v>5.3451270000000006</v>
      </c>
    </row>
    <row r="63" spans="1:12" x14ac:dyDescent="0.25">
      <c r="A63" s="2" t="str">
        <f t="shared" si="8"/>
        <v>Export</v>
      </c>
      <c r="B63" s="4">
        <v>5.9720920000000026</v>
      </c>
      <c r="C63" s="4">
        <v>8.1115479999999991</v>
      </c>
      <c r="D63" s="4">
        <v>10.794360000000001</v>
      </c>
      <c r="E63" s="4">
        <v>13.093420000000002</v>
      </c>
      <c r="F63" s="4">
        <v>13.035629999999999</v>
      </c>
      <c r="G63" s="4">
        <v>15.562963999999999</v>
      </c>
      <c r="H63" s="4">
        <v>16.711019999999998</v>
      </c>
      <c r="I63" s="4">
        <v>19.221087999999998</v>
      </c>
      <c r="J63" s="4">
        <v>24.052389999999999</v>
      </c>
      <c r="K63" s="4">
        <v>26.689822000000007</v>
      </c>
      <c r="L63" s="4">
        <v>25.349833999999998</v>
      </c>
    </row>
    <row r="64" spans="1:12" ht="23.25" x14ac:dyDescent="0.25">
      <c r="A64" s="5" t="str">
        <f t="shared" si="8"/>
        <v>Inlandsverwendung (einschl. Bestandsveränderung)</v>
      </c>
      <c r="B64" s="6">
        <v>-0.84626800000000291</v>
      </c>
      <c r="C64" s="6">
        <v>-3.3519239999999995</v>
      </c>
      <c r="D64" s="6">
        <v>-5.2228540000000008</v>
      </c>
      <c r="E64" s="6">
        <v>-6.6525360000000013</v>
      </c>
      <c r="F64" s="6">
        <v>-6.1578879999999998</v>
      </c>
      <c r="G64" s="6">
        <v>-7.0657179999999986</v>
      </c>
      <c r="H64" s="6">
        <v>-9.2080939999999991</v>
      </c>
      <c r="I64" s="6">
        <v>-11.263627999999999</v>
      </c>
      <c r="J64" s="6">
        <v>-15.743936000000001</v>
      </c>
      <c r="K64" s="6">
        <v>-18.300978000000008</v>
      </c>
      <c r="L64" s="6">
        <v>-16.144706999999997</v>
      </c>
    </row>
    <row r="65" spans="1:12" x14ac:dyDescent="0.25">
      <c r="A65" s="2" t="str">
        <f t="shared" si="8"/>
        <v xml:space="preserve">Marktpreis (€/100kg) </v>
      </c>
      <c r="B65" s="7">
        <v>242.4</v>
      </c>
      <c r="C65" s="7" t="s">
        <v>7</v>
      </c>
      <c r="D65" s="7" t="s">
        <v>7</v>
      </c>
      <c r="E65" s="7" t="s">
        <v>7</v>
      </c>
      <c r="F65" s="7" t="s">
        <v>7</v>
      </c>
      <c r="G65" s="7" t="s">
        <v>7</v>
      </c>
      <c r="H65" s="7" t="s">
        <v>7</v>
      </c>
      <c r="I65" s="7" t="s">
        <v>7</v>
      </c>
      <c r="J65" s="7" t="s">
        <v>7</v>
      </c>
      <c r="K65" s="7" t="s">
        <v>7</v>
      </c>
      <c r="L65" s="7" t="s">
        <v>7</v>
      </c>
    </row>
    <row r="66" spans="1:12" x14ac:dyDescent="0.25">
      <c r="A66" s="3" t="s">
        <v>17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 t="str">
        <f>A61</f>
        <v>Produktion</v>
      </c>
      <c r="B67" s="4">
        <v>192.85</v>
      </c>
      <c r="C67" s="4">
        <v>158.16</v>
      </c>
      <c r="D67" s="4">
        <v>145.04</v>
      </c>
      <c r="E67" s="4">
        <v>165.19</v>
      </c>
      <c r="F67" s="4">
        <v>123.34</v>
      </c>
      <c r="G67" s="4">
        <v>122.28</v>
      </c>
      <c r="H67" s="4">
        <v>115.18</v>
      </c>
      <c r="I67" s="4">
        <v>113.11</v>
      </c>
      <c r="J67" s="4">
        <v>134.5</v>
      </c>
      <c r="K67" s="4">
        <v>145.63999999999999</v>
      </c>
      <c r="L67" s="4">
        <v>131.68</v>
      </c>
    </row>
    <row r="68" spans="1:12" x14ac:dyDescent="0.25">
      <c r="A68" s="2" t="str">
        <f t="shared" ref="A68:A71" si="9">A62</f>
        <v>Import</v>
      </c>
      <c r="B68" s="4">
        <v>86.378798000000018</v>
      </c>
      <c r="C68" s="4">
        <v>60.559929500000003</v>
      </c>
      <c r="D68" s="4">
        <v>41.009609499999996</v>
      </c>
      <c r="E68" s="4">
        <v>84.401476500000044</v>
      </c>
      <c r="F68" s="4">
        <v>83.496342499999997</v>
      </c>
      <c r="G68" s="4">
        <v>99.796063000000018</v>
      </c>
      <c r="H68" s="4">
        <v>109.711574</v>
      </c>
      <c r="I68" s="4">
        <v>107.891831</v>
      </c>
      <c r="J68" s="4">
        <v>120.686798</v>
      </c>
      <c r="K68" s="4">
        <v>142.40074050000001</v>
      </c>
      <c r="L68" s="4">
        <v>136.34940050000003</v>
      </c>
    </row>
    <row r="69" spans="1:12" x14ac:dyDescent="0.25">
      <c r="A69" s="2" t="str">
        <f t="shared" si="9"/>
        <v>Export</v>
      </c>
      <c r="B69" s="4">
        <v>278.41472599999997</v>
      </c>
      <c r="C69" s="4">
        <v>244.29325300000002</v>
      </c>
      <c r="D69" s="4">
        <v>258.84926100000007</v>
      </c>
      <c r="E69" s="4">
        <v>286.19940250000002</v>
      </c>
      <c r="F69" s="4">
        <v>218.52973249999994</v>
      </c>
      <c r="G69" s="4">
        <v>216.83442850000009</v>
      </c>
      <c r="H69" s="4">
        <v>201.27823000000004</v>
      </c>
      <c r="I69" s="4">
        <v>209.03010400000002</v>
      </c>
      <c r="J69" s="4">
        <v>222.79977799999998</v>
      </c>
      <c r="K69" s="4">
        <v>268.30970200000002</v>
      </c>
      <c r="L69" s="4">
        <v>270.00548800000001</v>
      </c>
    </row>
    <row r="70" spans="1:12" ht="23.25" x14ac:dyDescent="0.25">
      <c r="A70" s="5" t="str">
        <f t="shared" si="9"/>
        <v>Inlandsverwendung (einschl. Bestandsveränderung)</v>
      </c>
      <c r="B70" s="6">
        <v>0.81407200000001012</v>
      </c>
      <c r="C70" s="6">
        <v>-25.573323500000015</v>
      </c>
      <c r="D70" s="6">
        <v>-72.799651500000095</v>
      </c>
      <c r="E70" s="6">
        <v>-36.607925999999964</v>
      </c>
      <c r="F70" s="6">
        <v>-11.693389999999937</v>
      </c>
      <c r="G70" s="6">
        <v>5.2416344999999467</v>
      </c>
      <c r="H70" s="6">
        <v>23.613343999999955</v>
      </c>
      <c r="I70" s="6">
        <v>11.971726999999959</v>
      </c>
      <c r="J70" s="6">
        <v>32.387020000000035</v>
      </c>
      <c r="K70" s="6">
        <v>19.731038499999954</v>
      </c>
      <c r="L70" s="6">
        <v>-1.9760874999999487</v>
      </c>
    </row>
    <row r="71" spans="1:12" x14ac:dyDescent="0.25">
      <c r="A71" s="2" t="str">
        <f t="shared" si="9"/>
        <v xml:space="preserve">Marktpreis (€/100kg) </v>
      </c>
      <c r="B71" s="7">
        <v>238.16666666666663</v>
      </c>
      <c r="C71" s="7">
        <v>236.66875000000005</v>
      </c>
      <c r="D71" s="7">
        <v>339.3125</v>
      </c>
      <c r="E71" s="7">
        <v>273.36110833333333</v>
      </c>
      <c r="F71" s="7">
        <v>212.46250000000001</v>
      </c>
      <c r="G71" s="7">
        <v>272.92</v>
      </c>
      <c r="H71" s="7">
        <v>293.90500000000003</v>
      </c>
      <c r="I71" s="7" t="s">
        <v>7</v>
      </c>
      <c r="J71" s="7" t="s">
        <v>7</v>
      </c>
      <c r="K71" s="7" t="s">
        <v>7</v>
      </c>
      <c r="L71" s="7" t="s">
        <v>7</v>
      </c>
    </row>
    <row r="72" spans="1:12" x14ac:dyDescent="0.25">
      <c r="A72" s="3" t="s">
        <v>18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 t="str">
        <f>A67</f>
        <v>Produktion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</row>
    <row r="74" spans="1:12" x14ac:dyDescent="0.25">
      <c r="A74" s="2" t="str">
        <f t="shared" ref="A74:A77" si="10">A68</f>
        <v>Import</v>
      </c>
      <c r="B74" s="4">
        <v>15.462752</v>
      </c>
      <c r="C74" s="4">
        <v>16.591475499999998</v>
      </c>
      <c r="D74" s="4">
        <v>17.701613999999999</v>
      </c>
      <c r="E74" s="4">
        <v>16.5457365</v>
      </c>
      <c r="F74" s="4">
        <v>19.147897500000003</v>
      </c>
      <c r="G74" s="4">
        <v>17.215321500000005</v>
      </c>
      <c r="H74" s="4">
        <v>13.425487499999996</v>
      </c>
      <c r="I74" s="4">
        <v>12.8051075</v>
      </c>
      <c r="J74" s="4">
        <v>13.516923999999998</v>
      </c>
      <c r="K74" s="4">
        <v>14.734170000000001</v>
      </c>
      <c r="L74" s="4">
        <v>12.500902</v>
      </c>
    </row>
    <row r="75" spans="1:12" x14ac:dyDescent="0.25">
      <c r="A75" s="2" t="str">
        <f t="shared" si="10"/>
        <v>Export</v>
      </c>
      <c r="B75" s="4">
        <v>3.8247979999999999</v>
      </c>
      <c r="C75" s="4">
        <v>5.6975959999999999</v>
      </c>
      <c r="D75" s="4">
        <v>5.735862</v>
      </c>
      <c r="E75" s="4">
        <v>4.3343740000000013</v>
      </c>
      <c r="F75" s="4">
        <v>9.254900000000001</v>
      </c>
      <c r="G75" s="4">
        <v>9.0529000000000011</v>
      </c>
      <c r="H75" s="4">
        <v>6.6869219999999991</v>
      </c>
      <c r="I75" s="4">
        <v>4.841283999999999</v>
      </c>
      <c r="J75" s="4">
        <v>4.0239100000000008</v>
      </c>
      <c r="K75" s="4">
        <v>6.6773840000000009</v>
      </c>
      <c r="L75" s="4">
        <v>3.5580980000000002</v>
      </c>
    </row>
    <row r="76" spans="1:12" ht="23.25" x14ac:dyDescent="0.25">
      <c r="A76" s="5" t="str">
        <f t="shared" si="10"/>
        <v>Inlandsverwendung (einschl. Bestandsveränderung)</v>
      </c>
      <c r="B76" s="6">
        <v>11.637954000000001</v>
      </c>
      <c r="C76" s="6">
        <v>10.893879499999997</v>
      </c>
      <c r="D76" s="6">
        <v>11.965751999999998</v>
      </c>
      <c r="E76" s="6">
        <v>12.2113625</v>
      </c>
      <c r="F76" s="6">
        <v>9.8929975000000017</v>
      </c>
      <c r="G76" s="6">
        <v>8.1624215000000042</v>
      </c>
      <c r="H76" s="6">
        <v>6.7385654999999964</v>
      </c>
      <c r="I76" s="6">
        <v>7.9638235000000011</v>
      </c>
      <c r="J76" s="6">
        <v>9.493013999999997</v>
      </c>
      <c r="K76" s="6">
        <v>8.0567859999999989</v>
      </c>
      <c r="L76" s="6">
        <v>8.9428039999999989</v>
      </c>
    </row>
    <row r="77" spans="1:12" x14ac:dyDescent="0.25">
      <c r="A77" s="2" t="str">
        <f t="shared" si="10"/>
        <v xml:space="preserve">Marktpreis (€/100kg) </v>
      </c>
      <c r="B77" s="7" t="s">
        <v>7</v>
      </c>
      <c r="C77" s="7" t="s">
        <v>7</v>
      </c>
      <c r="D77" s="7" t="s">
        <v>7</v>
      </c>
      <c r="E77" s="7" t="s">
        <v>7</v>
      </c>
      <c r="F77" s="7" t="s">
        <v>7</v>
      </c>
      <c r="G77" s="7" t="s">
        <v>7</v>
      </c>
      <c r="H77" s="7" t="s">
        <v>7</v>
      </c>
      <c r="I77" s="7" t="s">
        <v>7</v>
      </c>
      <c r="J77" s="7" t="s">
        <v>7</v>
      </c>
      <c r="K77" s="7" t="s">
        <v>7</v>
      </c>
      <c r="L77" s="7" t="s">
        <v>7</v>
      </c>
    </row>
    <row r="78" spans="1:12" x14ac:dyDescent="0.25">
      <c r="A78" s="3" t="s">
        <v>19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 t="str">
        <f>A73</f>
        <v>Produktion</v>
      </c>
      <c r="B79" s="4">
        <v>3.37</v>
      </c>
      <c r="C79" s="4">
        <v>2.27</v>
      </c>
      <c r="D79" s="4">
        <v>1.8900000000000001</v>
      </c>
      <c r="E79" s="4">
        <v>1.0400000000000003</v>
      </c>
      <c r="F79" s="4">
        <v>5.7800000000000011</v>
      </c>
      <c r="G79" s="4">
        <v>3.6750000000000007</v>
      </c>
      <c r="H79" s="4">
        <v>3.6750000000000007</v>
      </c>
      <c r="I79" s="4">
        <v>1.57</v>
      </c>
      <c r="J79" s="4">
        <v>1.57</v>
      </c>
      <c r="K79" s="4">
        <v>1.57</v>
      </c>
      <c r="L79" s="4">
        <v>1.57</v>
      </c>
    </row>
    <row r="80" spans="1:12" x14ac:dyDescent="0.25">
      <c r="A80" s="2" t="str">
        <f t="shared" ref="A80:A83" si="11">A74</f>
        <v>Import</v>
      </c>
      <c r="B80" s="4">
        <v>3.5636980000000005</v>
      </c>
      <c r="C80" s="4">
        <v>4.1888379999999996</v>
      </c>
      <c r="D80" s="4">
        <v>3.7282999999999999</v>
      </c>
      <c r="E80" s="4">
        <v>3.6778459999999993</v>
      </c>
      <c r="F80" s="4">
        <v>3.3952279999999999</v>
      </c>
      <c r="G80" s="4">
        <v>3.9040759999999999</v>
      </c>
      <c r="H80" s="4">
        <v>3.8427540000000011</v>
      </c>
      <c r="I80" s="4">
        <v>3.5601880000000001</v>
      </c>
      <c r="J80" s="4">
        <v>3.4570500000000006</v>
      </c>
      <c r="K80" s="4">
        <v>3.8108079999999993</v>
      </c>
      <c r="L80" s="4">
        <v>3.8591579999999999</v>
      </c>
    </row>
    <row r="81" spans="1:12" x14ac:dyDescent="0.25">
      <c r="A81" s="2" t="str">
        <f t="shared" si="11"/>
        <v>Export</v>
      </c>
      <c r="B81" s="4">
        <v>1.455894</v>
      </c>
      <c r="C81" s="4">
        <v>1.0654699999999999</v>
      </c>
      <c r="D81" s="4">
        <v>0.85581999999999991</v>
      </c>
      <c r="E81" s="4">
        <v>0.87180800000000003</v>
      </c>
      <c r="F81" s="4">
        <v>1.4733119999999997</v>
      </c>
      <c r="G81" s="4">
        <v>1.628938</v>
      </c>
      <c r="H81" s="4">
        <v>2.0106159999999997</v>
      </c>
      <c r="I81" s="4">
        <v>1.8308880000000001</v>
      </c>
      <c r="J81" s="4">
        <v>1.2731340000000002</v>
      </c>
      <c r="K81" s="4">
        <v>1.5523020000000001</v>
      </c>
      <c r="L81" s="4">
        <v>1.8037260000000002</v>
      </c>
    </row>
    <row r="82" spans="1:12" ht="23.25" x14ac:dyDescent="0.25">
      <c r="A82" s="5" t="str">
        <f t="shared" si="11"/>
        <v>Inlandsverwendung (einschl. Bestandsveränderung)</v>
      </c>
      <c r="B82" s="6">
        <v>5.4778040000000008</v>
      </c>
      <c r="C82" s="6">
        <v>5.3933680000000006</v>
      </c>
      <c r="D82" s="6">
        <v>4.76248</v>
      </c>
      <c r="E82" s="6">
        <v>3.8460379999999996</v>
      </c>
      <c r="F82" s="6">
        <v>7.7019160000000007</v>
      </c>
      <c r="G82" s="6">
        <v>5.9501380000000008</v>
      </c>
      <c r="H82" s="6">
        <v>5.5071380000000021</v>
      </c>
      <c r="I82" s="6">
        <v>3.2993000000000006</v>
      </c>
      <c r="J82" s="6">
        <v>3.7539160000000007</v>
      </c>
      <c r="K82" s="6">
        <v>3.8285059999999991</v>
      </c>
      <c r="L82" s="6">
        <v>3.625432</v>
      </c>
    </row>
    <row r="83" spans="1:12" x14ac:dyDescent="0.25">
      <c r="A83" s="2" t="str">
        <f t="shared" si="11"/>
        <v xml:space="preserve">Marktpreis (€/100kg) </v>
      </c>
      <c r="B83" s="7" t="s">
        <v>7</v>
      </c>
      <c r="C83" s="7" t="s">
        <v>7</v>
      </c>
      <c r="D83" s="7" t="s">
        <v>7</v>
      </c>
      <c r="E83" s="7" t="s">
        <v>7</v>
      </c>
      <c r="F83" s="7" t="s">
        <v>7</v>
      </c>
      <c r="G83" s="7" t="s">
        <v>7</v>
      </c>
      <c r="H83" s="7" t="s">
        <v>7</v>
      </c>
      <c r="I83" s="7" t="s">
        <v>7</v>
      </c>
      <c r="J83" s="7" t="s">
        <v>7</v>
      </c>
      <c r="K83" s="7" t="s">
        <v>7</v>
      </c>
      <c r="L83" s="7" t="s">
        <v>7</v>
      </c>
    </row>
    <row r="84" spans="1:12" x14ac:dyDescent="0.25">
      <c r="A84" s="3" t="s">
        <v>20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8" t="str">
        <f>A79</f>
        <v>Produktion</v>
      </c>
      <c r="B85" s="4">
        <v>1.1399999999999995</v>
      </c>
      <c r="C85" s="4">
        <v>1.03</v>
      </c>
      <c r="D85" s="4">
        <v>0.65000000000000013</v>
      </c>
      <c r="E85" s="4">
        <v>0.97000000000000008</v>
      </c>
      <c r="F85" s="4">
        <v>0.2</v>
      </c>
      <c r="G85" s="4">
        <v>0.2</v>
      </c>
      <c r="H85" s="4">
        <v>0.2</v>
      </c>
      <c r="I85" s="4">
        <v>0.2</v>
      </c>
      <c r="J85" s="4">
        <v>0.2</v>
      </c>
      <c r="K85" s="4">
        <v>0.2</v>
      </c>
      <c r="L85" s="4">
        <v>0.2</v>
      </c>
    </row>
    <row r="86" spans="1:12" x14ac:dyDescent="0.25">
      <c r="A86" s="8" t="str">
        <f t="shared" ref="A86:A89" si="12">A80</f>
        <v>Import</v>
      </c>
      <c r="B86" s="4">
        <v>6.9270420000000001</v>
      </c>
      <c r="C86" s="4">
        <v>8.6950280000000006</v>
      </c>
      <c r="D86" s="4">
        <v>9.1099239999999995</v>
      </c>
      <c r="E86" s="4">
        <v>8.6320620000000012</v>
      </c>
      <c r="F86" s="4">
        <v>5.8459500000000002</v>
      </c>
      <c r="G86" s="4">
        <v>5.9776189999999998</v>
      </c>
      <c r="H86" s="4">
        <v>6.8953780000000009</v>
      </c>
      <c r="I86" s="4">
        <v>6.7414140000000007</v>
      </c>
      <c r="J86" s="4">
        <v>6.5351779999999993</v>
      </c>
      <c r="K86" s="4">
        <v>8.012027999999999</v>
      </c>
      <c r="L86" s="4">
        <v>7.8163079999999994</v>
      </c>
    </row>
    <row r="87" spans="1:12" x14ac:dyDescent="0.25">
      <c r="A87" s="8" t="str">
        <f t="shared" si="12"/>
        <v>Export</v>
      </c>
      <c r="B87" s="4">
        <v>7.6010719999999994</v>
      </c>
      <c r="C87" s="4">
        <v>8.9764599999999994</v>
      </c>
      <c r="D87" s="4">
        <v>7.5726480000000009</v>
      </c>
      <c r="E87" s="4">
        <v>8.7999159999999996</v>
      </c>
      <c r="F87" s="4">
        <v>25.676514000000001</v>
      </c>
      <c r="G87" s="4">
        <v>23.481441999999998</v>
      </c>
      <c r="H87" s="4">
        <v>28.310581999999997</v>
      </c>
      <c r="I87" s="4">
        <v>31.669437999999996</v>
      </c>
      <c r="J87" s="4">
        <v>35.581015499999999</v>
      </c>
      <c r="K87" s="4">
        <v>36.012081999999992</v>
      </c>
      <c r="L87" s="4">
        <v>37.953836000000003</v>
      </c>
    </row>
    <row r="88" spans="1:12" ht="23.25" x14ac:dyDescent="0.25">
      <c r="A88" s="9" t="str">
        <f t="shared" si="12"/>
        <v>Inlandsverwendung (einschl. Bestandsveränderung)</v>
      </c>
      <c r="B88" s="6">
        <v>0.46596999999999955</v>
      </c>
      <c r="C88" s="6">
        <v>0.74856800000000057</v>
      </c>
      <c r="D88" s="6">
        <v>2.1872759999999989</v>
      </c>
      <c r="E88" s="6">
        <v>0.80214600000000225</v>
      </c>
      <c r="F88" s="6">
        <v>-19.630564</v>
      </c>
      <c r="G88" s="6">
        <v>-17.303822999999998</v>
      </c>
      <c r="H88" s="6">
        <v>-21.215203999999996</v>
      </c>
      <c r="I88" s="6">
        <v>-24.728023999999994</v>
      </c>
      <c r="J88" s="6">
        <v>-28.845837500000002</v>
      </c>
      <c r="K88" s="6">
        <v>-27.800053999999996</v>
      </c>
      <c r="L88" s="6">
        <v>-29.937528000000004</v>
      </c>
    </row>
    <row r="89" spans="1:12" x14ac:dyDescent="0.25">
      <c r="A89" s="8" t="str">
        <f t="shared" si="12"/>
        <v xml:space="preserve">Marktpreis (€/100kg) </v>
      </c>
      <c r="B89" s="7">
        <v>233.58253333333329</v>
      </c>
      <c r="C89" s="7" t="s">
        <v>7</v>
      </c>
      <c r="D89" s="7" t="s">
        <v>7</v>
      </c>
      <c r="E89" s="7">
        <v>298.00917142857145</v>
      </c>
      <c r="F89" s="7" t="s">
        <v>7</v>
      </c>
      <c r="G89" s="7" t="s">
        <v>7</v>
      </c>
      <c r="H89" s="7" t="s">
        <v>7</v>
      </c>
      <c r="I89" s="7" t="s">
        <v>7</v>
      </c>
      <c r="J89" s="7" t="s">
        <v>7</v>
      </c>
      <c r="K89" s="7" t="s">
        <v>7</v>
      </c>
      <c r="L89" s="7" t="s">
        <v>7</v>
      </c>
    </row>
    <row r="90" spans="1:12" x14ac:dyDescent="0.25">
      <c r="A90" s="3" t="s">
        <v>21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 t="str">
        <f>A85</f>
        <v>Produktion</v>
      </c>
      <c r="B91" s="4">
        <v>38.799999999999997</v>
      </c>
      <c r="C91" s="4">
        <v>39</v>
      </c>
      <c r="D91" s="4">
        <v>34.200000000000003</v>
      </c>
      <c r="E91" s="4">
        <v>33</v>
      </c>
      <c r="F91" s="4">
        <v>25</v>
      </c>
      <c r="G91" s="4">
        <v>34</v>
      </c>
      <c r="H91" s="4">
        <v>38</v>
      </c>
      <c r="I91" s="4">
        <v>25.5</v>
      </c>
      <c r="J91" s="4">
        <v>35</v>
      </c>
      <c r="K91" s="4">
        <v>24.85</v>
      </c>
      <c r="L91" s="4">
        <v>25.9</v>
      </c>
    </row>
    <row r="92" spans="1:12" x14ac:dyDescent="0.25">
      <c r="A92" s="2" t="str">
        <f t="shared" ref="A92:A95" si="13">A86</f>
        <v>Import</v>
      </c>
      <c r="B92" s="4">
        <v>36.31484249999999</v>
      </c>
      <c r="C92" s="4">
        <v>40.377867000000002</v>
      </c>
      <c r="D92" s="4">
        <v>35.644175999999995</v>
      </c>
      <c r="E92" s="4">
        <v>36.962681000000003</v>
      </c>
      <c r="F92" s="4">
        <v>28.021005000000002</v>
      </c>
      <c r="G92" s="4">
        <v>30.112599500000002</v>
      </c>
      <c r="H92" s="4">
        <v>29.420804000000008</v>
      </c>
      <c r="I92" s="4">
        <v>32.262722500000002</v>
      </c>
      <c r="J92" s="4">
        <v>26.113277999999998</v>
      </c>
      <c r="K92" s="4">
        <v>28.654175000000006</v>
      </c>
      <c r="L92" s="4">
        <v>35.196691999999999</v>
      </c>
    </row>
    <row r="93" spans="1:12" x14ac:dyDescent="0.25">
      <c r="A93" s="2" t="str">
        <f t="shared" si="13"/>
        <v>Export</v>
      </c>
      <c r="B93" s="4">
        <v>81.985205999999991</v>
      </c>
      <c r="C93" s="4">
        <v>93.976756999999992</v>
      </c>
      <c r="D93" s="4">
        <v>73.290956000000008</v>
      </c>
      <c r="E93" s="4">
        <v>65.584470499999995</v>
      </c>
      <c r="F93" s="4">
        <v>55.746546500000008</v>
      </c>
      <c r="G93" s="4">
        <v>70.300938499999987</v>
      </c>
      <c r="H93" s="4">
        <v>82.958058000000023</v>
      </c>
      <c r="I93" s="4">
        <v>52.372919999999986</v>
      </c>
      <c r="J93" s="4">
        <v>50.680295000000008</v>
      </c>
      <c r="K93" s="4">
        <v>44.674301500000006</v>
      </c>
      <c r="L93" s="4">
        <v>47.903889000000007</v>
      </c>
    </row>
    <row r="94" spans="1:12" ht="23.25" x14ac:dyDescent="0.25">
      <c r="A94" s="5" t="str">
        <f t="shared" si="13"/>
        <v>Inlandsverwendung (einschl. Bestandsveränderung)</v>
      </c>
      <c r="B94" s="6">
        <v>-6.8703635000000105</v>
      </c>
      <c r="C94" s="6">
        <v>-14.598889999999983</v>
      </c>
      <c r="D94" s="6">
        <v>-3.446780000000004</v>
      </c>
      <c r="E94" s="6">
        <v>4.3782105000000087</v>
      </c>
      <c r="F94" s="6">
        <v>-2.7255415000000056</v>
      </c>
      <c r="G94" s="6">
        <v>-6.1883389999999849</v>
      </c>
      <c r="H94" s="6">
        <v>-15.537254000000019</v>
      </c>
      <c r="I94" s="6">
        <v>5.389802500000016</v>
      </c>
      <c r="J94" s="6">
        <v>10.432982999999986</v>
      </c>
      <c r="K94" s="6">
        <v>8.8298734999999979</v>
      </c>
      <c r="L94" s="6">
        <v>13.192802999999991</v>
      </c>
    </row>
    <row r="95" spans="1:12" x14ac:dyDescent="0.25">
      <c r="A95" s="2" t="str">
        <f t="shared" si="13"/>
        <v xml:space="preserve">Marktpreis (€/100kg) </v>
      </c>
      <c r="B95" s="7">
        <v>227.39850000000001</v>
      </c>
      <c r="C95" s="7">
        <v>218.78558333333334</v>
      </c>
      <c r="D95" s="7">
        <v>318.28533333333331</v>
      </c>
      <c r="E95" s="7">
        <v>234.33183333333338</v>
      </c>
      <c r="F95" s="7">
        <v>198.97408333333331</v>
      </c>
      <c r="G95" s="7">
        <v>257.08825000000002</v>
      </c>
      <c r="H95" s="7">
        <v>282.02766666666668</v>
      </c>
      <c r="I95" s="7">
        <v>264.76616666666672</v>
      </c>
      <c r="J95" s="7">
        <v>341.15379166666668</v>
      </c>
      <c r="K95" s="7">
        <v>296.02883333333335</v>
      </c>
      <c r="L95" s="7">
        <v>224.16166666666663</v>
      </c>
    </row>
    <row r="96" spans="1:12" x14ac:dyDescent="0.25">
      <c r="A96" s="3" t="s">
        <v>22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 t="str">
        <f>A91</f>
        <v>Produktion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2</v>
      </c>
      <c r="I97" s="4">
        <v>5</v>
      </c>
      <c r="J97" s="4">
        <v>5</v>
      </c>
      <c r="K97" s="4">
        <v>5</v>
      </c>
      <c r="L97" s="4">
        <v>8</v>
      </c>
    </row>
    <row r="98" spans="1:12" x14ac:dyDescent="0.25">
      <c r="A98" s="2" t="str">
        <f t="shared" ref="A98:A101" si="14">A92</f>
        <v>Import</v>
      </c>
      <c r="B98" s="4">
        <v>146.03389200000001</v>
      </c>
      <c r="C98" s="4">
        <v>141.66375250000002</v>
      </c>
      <c r="D98" s="4">
        <v>143.82652000000002</v>
      </c>
      <c r="E98" s="4">
        <v>156.60713999999996</v>
      </c>
      <c r="F98" s="4">
        <v>138.12614600000001</v>
      </c>
      <c r="G98" s="4">
        <v>153.19111800000005</v>
      </c>
      <c r="H98" s="4">
        <v>162.59048999999999</v>
      </c>
      <c r="I98" s="4">
        <v>152.18899999999999</v>
      </c>
      <c r="J98" s="4">
        <v>166.19085649999991</v>
      </c>
      <c r="K98" s="4">
        <v>150.81768600000001</v>
      </c>
      <c r="L98" s="4">
        <v>153.83255399999999</v>
      </c>
    </row>
    <row r="99" spans="1:12" x14ac:dyDescent="0.25">
      <c r="A99" s="2" t="str">
        <f t="shared" si="14"/>
        <v>Export</v>
      </c>
      <c r="B99" s="4">
        <v>34.750679500000004</v>
      </c>
      <c r="C99" s="4">
        <v>58.648259000000017</v>
      </c>
      <c r="D99" s="4">
        <v>54.64471600000001</v>
      </c>
      <c r="E99" s="4">
        <v>41.258575999999984</v>
      </c>
      <c r="F99" s="4">
        <v>33.653716000000003</v>
      </c>
      <c r="G99" s="4">
        <v>34.378252500000009</v>
      </c>
      <c r="H99" s="4">
        <v>37.648942500000004</v>
      </c>
      <c r="I99" s="4">
        <v>29.918013500000004</v>
      </c>
      <c r="J99" s="4">
        <v>34.839092999999998</v>
      </c>
      <c r="K99" s="4">
        <v>53.439588000000001</v>
      </c>
      <c r="L99" s="4">
        <v>47.658326000000002</v>
      </c>
    </row>
    <row r="100" spans="1:12" ht="23.25" x14ac:dyDescent="0.25">
      <c r="A100" s="5" t="str">
        <f t="shared" si="14"/>
        <v>Inlandsverwendung (einschl. Bestandsveränderung)</v>
      </c>
      <c r="B100" s="6">
        <v>111.2832125</v>
      </c>
      <c r="C100" s="6">
        <v>83.015493499999991</v>
      </c>
      <c r="D100" s="6">
        <v>89.181804</v>
      </c>
      <c r="E100" s="6">
        <v>115.34856399999998</v>
      </c>
      <c r="F100" s="6">
        <v>104.47243</v>
      </c>
      <c r="G100" s="6">
        <v>118.81286550000004</v>
      </c>
      <c r="H100" s="6">
        <v>126.94154749999998</v>
      </c>
      <c r="I100" s="6">
        <v>127.27098649999999</v>
      </c>
      <c r="J100" s="6">
        <v>136.35176349999992</v>
      </c>
      <c r="K100" s="6">
        <v>102.37809800000001</v>
      </c>
      <c r="L100" s="6">
        <v>114.17422799999999</v>
      </c>
    </row>
    <row r="101" spans="1:12" x14ac:dyDescent="0.25">
      <c r="A101" s="2" t="str">
        <f t="shared" si="14"/>
        <v xml:space="preserve">Marktpreis (€/100kg) </v>
      </c>
      <c r="B101" s="7" t="s">
        <v>7</v>
      </c>
      <c r="C101" s="7" t="s">
        <v>7</v>
      </c>
      <c r="D101" s="7" t="s">
        <v>7</v>
      </c>
      <c r="E101" s="7" t="s">
        <v>7</v>
      </c>
      <c r="F101" s="7" t="s">
        <v>7</v>
      </c>
      <c r="G101" s="7" t="s">
        <v>7</v>
      </c>
      <c r="H101" s="7" t="s">
        <v>7</v>
      </c>
      <c r="I101" s="7" t="s">
        <v>7</v>
      </c>
      <c r="J101" s="7" t="s">
        <v>7</v>
      </c>
      <c r="K101" s="7" t="s">
        <v>7</v>
      </c>
      <c r="L101" s="7" t="s">
        <v>7</v>
      </c>
    </row>
    <row r="102" spans="1:12" x14ac:dyDescent="0.25">
      <c r="A102" s="3" t="s">
        <v>23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 t="str">
        <f>A97</f>
        <v>Produktion</v>
      </c>
      <c r="B103" s="4">
        <v>0.25</v>
      </c>
      <c r="C103" s="4">
        <v>0.27</v>
      </c>
      <c r="D103" s="4">
        <v>0.3</v>
      </c>
      <c r="E103" s="4">
        <v>5.62</v>
      </c>
      <c r="F103" s="4">
        <v>1.78</v>
      </c>
      <c r="G103" s="4">
        <v>2.85</v>
      </c>
      <c r="H103" s="4">
        <v>1.36</v>
      </c>
      <c r="I103" s="4">
        <v>2.02</v>
      </c>
      <c r="J103" s="4">
        <v>0.37</v>
      </c>
      <c r="K103" s="4">
        <v>0</v>
      </c>
      <c r="L103" s="4">
        <v>0</v>
      </c>
    </row>
    <row r="104" spans="1:12" x14ac:dyDescent="0.25">
      <c r="A104" s="2" t="str">
        <f t="shared" ref="A104:A107" si="15">A98</f>
        <v>Import</v>
      </c>
      <c r="B104" s="4">
        <v>6.1446159999999992</v>
      </c>
      <c r="C104" s="4">
        <v>3.4198819999999999</v>
      </c>
      <c r="D104" s="4">
        <v>2.6287539999999994</v>
      </c>
      <c r="E104" s="4">
        <v>4.1478439999999983</v>
      </c>
      <c r="F104" s="4">
        <v>2.495266</v>
      </c>
      <c r="G104" s="4">
        <v>2.1045059999999989</v>
      </c>
      <c r="H104" s="4">
        <v>3.2374679999999993</v>
      </c>
      <c r="I104" s="4">
        <v>13.500263500000006</v>
      </c>
      <c r="J104" s="4">
        <v>10.755171999999998</v>
      </c>
      <c r="K104" s="4">
        <v>5.3663105</v>
      </c>
      <c r="L104" s="4">
        <v>5.2130589999999994</v>
      </c>
    </row>
    <row r="105" spans="1:12" x14ac:dyDescent="0.25">
      <c r="A105" s="2" t="str">
        <f t="shared" si="15"/>
        <v>Export</v>
      </c>
      <c r="B105" s="4">
        <v>8.6919039999999992</v>
      </c>
      <c r="C105" s="4">
        <v>8.8822339999999986</v>
      </c>
      <c r="D105" s="4">
        <v>8.8309399999999982</v>
      </c>
      <c r="E105" s="4">
        <v>12.843611999999998</v>
      </c>
      <c r="F105" s="4">
        <v>12.168413999999999</v>
      </c>
      <c r="G105" s="4">
        <v>12.030614</v>
      </c>
      <c r="H105" s="4">
        <v>10.578209999999999</v>
      </c>
      <c r="I105" s="4">
        <v>17.166114000000004</v>
      </c>
      <c r="J105" s="4">
        <v>27.149237999999997</v>
      </c>
      <c r="K105" s="4">
        <v>22.045895999999999</v>
      </c>
      <c r="L105" s="4">
        <v>31.73556</v>
      </c>
    </row>
    <row r="106" spans="1:12" ht="23.25" x14ac:dyDescent="0.25">
      <c r="A106" s="5" t="str">
        <f t="shared" si="15"/>
        <v>Inlandsverwendung (einschl. Bestandsveränderung)</v>
      </c>
      <c r="B106" s="6">
        <v>-2.297288</v>
      </c>
      <c r="C106" s="6">
        <v>-5.1923519999999987</v>
      </c>
      <c r="D106" s="6">
        <v>-5.9021859999999986</v>
      </c>
      <c r="E106" s="6">
        <v>-3.0757680000000001</v>
      </c>
      <c r="F106" s="6">
        <v>-7.8931479999999983</v>
      </c>
      <c r="G106" s="6">
        <v>-7.0761080000000014</v>
      </c>
      <c r="H106" s="6">
        <v>-5.9807419999999993</v>
      </c>
      <c r="I106" s="6">
        <v>-1.6458504999999981</v>
      </c>
      <c r="J106" s="6">
        <v>-16.024065999999998</v>
      </c>
      <c r="K106" s="6">
        <v>-16.679585499999998</v>
      </c>
      <c r="L106" s="6">
        <v>-26.522500999999998</v>
      </c>
    </row>
    <row r="107" spans="1:12" x14ac:dyDescent="0.25">
      <c r="A107" s="2" t="str">
        <f t="shared" si="15"/>
        <v xml:space="preserve">Marktpreis (€/100kg) </v>
      </c>
      <c r="B107" s="7">
        <v>230.13871428571431</v>
      </c>
      <c r="C107" s="7" t="s">
        <v>7</v>
      </c>
      <c r="D107" s="7" t="s">
        <v>7</v>
      </c>
      <c r="E107" s="7" t="s">
        <v>7</v>
      </c>
      <c r="F107" s="7" t="s">
        <v>7</v>
      </c>
      <c r="G107" s="7" t="s">
        <v>7</v>
      </c>
      <c r="H107" s="7" t="s">
        <v>7</v>
      </c>
      <c r="I107" s="7" t="s">
        <v>7</v>
      </c>
      <c r="J107" s="7" t="s">
        <v>7</v>
      </c>
      <c r="K107" s="7" t="s">
        <v>7</v>
      </c>
      <c r="L107" s="7" t="s">
        <v>7</v>
      </c>
    </row>
    <row r="108" spans="1:12" x14ac:dyDescent="0.25">
      <c r="A108" s="3" t="s">
        <v>24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 t="str">
        <f>A103</f>
        <v>Produktion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</row>
    <row r="110" spans="1:12" x14ac:dyDescent="0.25">
      <c r="A110" s="2" t="str">
        <f t="shared" ref="A110:A113" si="16">A104</f>
        <v>Import</v>
      </c>
      <c r="B110" s="4">
        <v>3.5931650000000013</v>
      </c>
      <c r="C110" s="4">
        <v>3.7886405000000005</v>
      </c>
      <c r="D110" s="4">
        <v>4.143888500000001</v>
      </c>
      <c r="E110" s="4">
        <v>4.3271539999999975</v>
      </c>
      <c r="F110" s="4">
        <v>4.558848000000002</v>
      </c>
      <c r="G110" s="4">
        <v>4.5844939999999994</v>
      </c>
      <c r="H110" s="4">
        <v>4.8009560000000002</v>
      </c>
      <c r="I110" s="4">
        <v>5.9160400000000006</v>
      </c>
      <c r="J110" s="4">
        <v>5.134944</v>
      </c>
      <c r="K110" s="4">
        <v>4.6957360000000001</v>
      </c>
      <c r="L110" s="4">
        <v>4.4529459999999998</v>
      </c>
    </row>
    <row r="111" spans="1:12" x14ac:dyDescent="0.25">
      <c r="A111" s="2" t="str">
        <f t="shared" si="16"/>
        <v>Export</v>
      </c>
      <c r="B111" s="4">
        <v>0.17460400000000004</v>
      </c>
      <c r="C111" s="4">
        <v>0.14686999999999997</v>
      </c>
      <c r="D111" s="4">
        <v>0.12348400000000001</v>
      </c>
      <c r="E111" s="4">
        <v>0.196324</v>
      </c>
      <c r="F111" s="4">
        <v>0.38087399999999999</v>
      </c>
      <c r="G111" s="4">
        <v>0.440104</v>
      </c>
      <c r="H111" s="4">
        <v>0.50919400000000004</v>
      </c>
      <c r="I111" s="4">
        <v>0.48873400000000006</v>
      </c>
      <c r="J111" s="4">
        <v>0.38751600000000003</v>
      </c>
      <c r="K111" s="4">
        <v>0.59023599999999998</v>
      </c>
      <c r="L111" s="4">
        <v>0.91099199999999991</v>
      </c>
    </row>
    <row r="112" spans="1:12" ht="23.25" x14ac:dyDescent="0.25">
      <c r="A112" s="5" t="str">
        <f t="shared" si="16"/>
        <v>Inlandsverwendung (einschl. Bestandsveränderung)</v>
      </c>
      <c r="B112" s="6">
        <v>3.4185610000000013</v>
      </c>
      <c r="C112" s="6">
        <v>3.6417705000000007</v>
      </c>
      <c r="D112" s="6">
        <v>4.0204045000000006</v>
      </c>
      <c r="E112" s="6">
        <v>4.1308299999999978</v>
      </c>
      <c r="F112" s="6">
        <v>4.1779740000000016</v>
      </c>
      <c r="G112" s="6">
        <v>4.1443899999999996</v>
      </c>
      <c r="H112" s="6">
        <v>4.2917620000000003</v>
      </c>
      <c r="I112" s="6">
        <v>5.4273060000000006</v>
      </c>
      <c r="J112" s="6">
        <v>4.7474280000000002</v>
      </c>
      <c r="K112" s="6">
        <v>4.1055000000000001</v>
      </c>
      <c r="L112" s="6">
        <v>3.541954</v>
      </c>
    </row>
    <row r="113" spans="1:12" x14ac:dyDescent="0.25">
      <c r="A113" s="2" t="str">
        <f t="shared" si="16"/>
        <v xml:space="preserve">Marktpreis (€/100kg) </v>
      </c>
      <c r="B113" s="7" t="s">
        <v>7</v>
      </c>
      <c r="C113" s="7" t="s">
        <v>7</v>
      </c>
      <c r="D113" s="7" t="s">
        <v>7</v>
      </c>
      <c r="E113" s="7" t="s">
        <v>7</v>
      </c>
      <c r="F113" s="7" t="s">
        <v>7</v>
      </c>
      <c r="G113" s="7" t="s">
        <v>7</v>
      </c>
      <c r="H113" s="7" t="s">
        <v>7</v>
      </c>
      <c r="I113" s="7" t="s">
        <v>7</v>
      </c>
      <c r="J113" s="7" t="s">
        <v>7</v>
      </c>
      <c r="K113" s="7" t="s">
        <v>7</v>
      </c>
      <c r="L113" s="7" t="s">
        <v>7</v>
      </c>
    </row>
    <row r="114" spans="1:12" x14ac:dyDescent="0.25">
      <c r="A114" s="3" t="s">
        <v>25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 t="str">
        <f>A109</f>
        <v>Produktion</v>
      </c>
      <c r="B115" s="4">
        <v>2.8</v>
      </c>
      <c r="C115" s="4">
        <v>5.4</v>
      </c>
      <c r="D115" s="4">
        <v>6.5</v>
      </c>
      <c r="E115" s="4">
        <v>6.5</v>
      </c>
      <c r="F115" s="4">
        <v>6.5</v>
      </c>
      <c r="G115" s="4">
        <v>6.5</v>
      </c>
      <c r="H115" s="4">
        <v>7.5</v>
      </c>
      <c r="I115" s="4">
        <v>8.5</v>
      </c>
      <c r="J115" s="4">
        <v>8.5</v>
      </c>
      <c r="K115" s="4">
        <v>8.5</v>
      </c>
      <c r="L115" s="4">
        <v>8.5</v>
      </c>
    </row>
    <row r="116" spans="1:12" x14ac:dyDescent="0.25">
      <c r="A116" s="2" t="str">
        <f t="shared" ref="A116:A119" si="17">A110</f>
        <v>Import</v>
      </c>
      <c r="B116" s="4">
        <v>1.2755559999999999</v>
      </c>
      <c r="C116" s="4">
        <v>1.8482920000000003</v>
      </c>
      <c r="D116" s="4">
        <v>1.8795160000000002</v>
      </c>
      <c r="E116" s="4">
        <v>2.4255380000000004</v>
      </c>
      <c r="F116" s="4">
        <v>2.0827220000000004</v>
      </c>
      <c r="G116" s="4">
        <v>2.6074000000000006</v>
      </c>
      <c r="H116" s="4">
        <v>2.2438180000000001</v>
      </c>
      <c r="I116" s="4">
        <v>2.8804919999999998</v>
      </c>
      <c r="J116" s="4">
        <v>3.2048299999999998</v>
      </c>
      <c r="K116" s="4">
        <v>4.1711619999999998</v>
      </c>
      <c r="L116" s="4">
        <v>3.2974860000000006</v>
      </c>
    </row>
    <row r="117" spans="1:12" x14ac:dyDescent="0.25">
      <c r="A117" s="2" t="str">
        <f t="shared" si="17"/>
        <v>Export</v>
      </c>
      <c r="B117" s="4">
        <v>5.0574520000000005</v>
      </c>
      <c r="C117" s="4">
        <v>10.238637999999998</v>
      </c>
      <c r="D117" s="4">
        <v>5.7301160000000007</v>
      </c>
      <c r="E117" s="4">
        <v>4.1015420000000011</v>
      </c>
      <c r="F117" s="4">
        <v>6.1801639999999995</v>
      </c>
      <c r="G117" s="4">
        <v>4.3319680000000007</v>
      </c>
      <c r="H117" s="4">
        <v>15.102472000000002</v>
      </c>
      <c r="I117" s="4">
        <v>13.005325999999997</v>
      </c>
      <c r="J117" s="4">
        <v>4.6177699999999993</v>
      </c>
      <c r="K117" s="4">
        <v>3.5889519999999995</v>
      </c>
      <c r="L117" s="4">
        <v>3.3290920000000002</v>
      </c>
    </row>
    <row r="118" spans="1:12" ht="23.25" x14ac:dyDescent="0.25">
      <c r="A118" s="5" t="str">
        <f t="shared" si="17"/>
        <v>Inlandsverwendung (einschl. Bestandsveränderung)</v>
      </c>
      <c r="B118" s="6">
        <v>-0.98189600000000077</v>
      </c>
      <c r="C118" s="6">
        <v>-2.9903459999999971</v>
      </c>
      <c r="D118" s="6">
        <v>2.6494</v>
      </c>
      <c r="E118" s="6">
        <v>4.8239959999999984</v>
      </c>
      <c r="F118" s="6">
        <v>2.4025580000000009</v>
      </c>
      <c r="G118" s="6">
        <v>4.7754319999999995</v>
      </c>
      <c r="H118" s="6">
        <v>-5.3586540000000014</v>
      </c>
      <c r="I118" s="6">
        <v>-1.6248339999999963</v>
      </c>
      <c r="J118" s="6">
        <v>7.0870600000000001</v>
      </c>
      <c r="K118" s="6">
        <v>9.0822099999999999</v>
      </c>
      <c r="L118" s="6">
        <v>8.468394</v>
      </c>
    </row>
    <row r="119" spans="1:12" x14ac:dyDescent="0.25">
      <c r="A119" s="2" t="str">
        <f t="shared" si="17"/>
        <v xml:space="preserve">Marktpreis (€/100kg) </v>
      </c>
      <c r="B119" s="7">
        <v>233.99949999999998</v>
      </c>
      <c r="C119" s="7">
        <v>222.63505833333338</v>
      </c>
      <c r="D119" s="7">
        <v>302.67212499999999</v>
      </c>
      <c r="E119" s="7">
        <v>323.18083333333334</v>
      </c>
      <c r="F119" s="7">
        <v>207.87566666666666</v>
      </c>
      <c r="G119" s="7">
        <v>266.78654166666666</v>
      </c>
      <c r="H119" s="7">
        <v>289.74805833333335</v>
      </c>
      <c r="I119" s="7">
        <v>267.26563000000004</v>
      </c>
      <c r="J119" s="7">
        <v>321.02001818181822</v>
      </c>
      <c r="K119" s="7">
        <v>330.00883333333337</v>
      </c>
      <c r="L119" s="7" t="s">
        <v>7</v>
      </c>
    </row>
    <row r="120" spans="1:12" x14ac:dyDescent="0.25">
      <c r="A120" s="3" t="s">
        <v>26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 t="str">
        <f>A115</f>
        <v>Produktion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</row>
    <row r="122" spans="1:12" x14ac:dyDescent="0.25">
      <c r="A122" s="2" t="str">
        <f t="shared" ref="A122:A125" si="18">A116</f>
        <v>Import</v>
      </c>
      <c r="B122" s="4">
        <v>0.33853100000000003</v>
      </c>
      <c r="C122" s="4">
        <v>0.52328300000000016</v>
      </c>
      <c r="D122" s="4">
        <v>0.51125600000000004</v>
      </c>
      <c r="E122" s="4">
        <v>0.46436400000000005</v>
      </c>
      <c r="F122" s="4">
        <v>0.69924000000000008</v>
      </c>
      <c r="G122" s="4">
        <v>0.53472799999999987</v>
      </c>
      <c r="H122" s="4">
        <v>0.51929599999999998</v>
      </c>
      <c r="I122" s="4">
        <v>1.797164</v>
      </c>
      <c r="J122" s="4">
        <v>0.73549999999999971</v>
      </c>
      <c r="K122" s="4">
        <v>0.75970999999999989</v>
      </c>
      <c r="L122" s="4">
        <v>0.63236399999999982</v>
      </c>
    </row>
    <row r="123" spans="1:12" x14ac:dyDescent="0.25">
      <c r="A123" s="2" t="str">
        <f t="shared" si="18"/>
        <v>Export</v>
      </c>
      <c r="B123" s="4">
        <v>1.8E-5</v>
      </c>
      <c r="C123" s="4">
        <v>0</v>
      </c>
      <c r="D123" s="4">
        <v>0</v>
      </c>
      <c r="E123" s="4">
        <v>9.1199999999999994E-4</v>
      </c>
      <c r="F123" s="4">
        <v>4.28E-4</v>
      </c>
      <c r="G123" s="4">
        <v>5.0000000000000001E-4</v>
      </c>
      <c r="H123" s="4">
        <v>1.8439999999999999E-3</v>
      </c>
      <c r="I123" s="4">
        <v>1.2000000000000001E-3</v>
      </c>
      <c r="J123" s="4">
        <v>4.481999999999999E-3</v>
      </c>
      <c r="K123" s="4">
        <v>3.5720000000000001E-3</v>
      </c>
      <c r="L123" s="4">
        <v>3.068E-3</v>
      </c>
    </row>
    <row r="124" spans="1:12" ht="23.25" x14ac:dyDescent="0.25">
      <c r="A124" s="5" t="str">
        <f t="shared" si="18"/>
        <v>Inlandsverwendung (einschl. Bestandsveränderung)</v>
      </c>
      <c r="B124" s="6">
        <v>0.33851300000000001</v>
      </c>
      <c r="C124" s="6">
        <v>0.52328300000000016</v>
      </c>
      <c r="D124" s="6">
        <v>0.51125600000000004</v>
      </c>
      <c r="E124" s="6">
        <v>0.46345200000000003</v>
      </c>
      <c r="F124" s="6">
        <v>0.6988120000000001</v>
      </c>
      <c r="G124" s="6">
        <v>0.53422799999999993</v>
      </c>
      <c r="H124" s="6">
        <v>0.51745200000000002</v>
      </c>
      <c r="I124" s="6">
        <v>1.7959639999999999</v>
      </c>
      <c r="J124" s="6">
        <v>0.73101799999999972</v>
      </c>
      <c r="K124" s="6">
        <v>0.75613799999999987</v>
      </c>
      <c r="L124" s="6">
        <v>0.62929599999999986</v>
      </c>
    </row>
    <row r="125" spans="1:12" x14ac:dyDescent="0.25">
      <c r="A125" s="2" t="str">
        <f t="shared" si="18"/>
        <v xml:space="preserve">Marktpreis (€/100kg) </v>
      </c>
      <c r="B125" s="7" t="s">
        <v>7</v>
      </c>
      <c r="C125" s="7" t="s">
        <v>7</v>
      </c>
      <c r="D125" s="7" t="s">
        <v>7</v>
      </c>
      <c r="E125" s="7" t="s">
        <v>7</v>
      </c>
      <c r="F125" s="7" t="s">
        <v>7</v>
      </c>
      <c r="G125" s="7" t="s">
        <v>7</v>
      </c>
      <c r="H125" s="7" t="s">
        <v>7</v>
      </c>
      <c r="I125" s="7" t="s">
        <v>7</v>
      </c>
      <c r="J125" s="7" t="s">
        <v>7</v>
      </c>
      <c r="K125" s="7" t="s">
        <v>7</v>
      </c>
      <c r="L125" s="7" t="s">
        <v>7</v>
      </c>
    </row>
    <row r="126" spans="1:12" x14ac:dyDescent="0.25">
      <c r="A126" s="3" t="s">
        <v>27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 t="str">
        <f>A121</f>
        <v>Produktion</v>
      </c>
      <c r="B127" s="4">
        <v>67</v>
      </c>
      <c r="C127" s="4">
        <v>105.59</v>
      </c>
      <c r="D127" s="4">
        <v>109.9</v>
      </c>
      <c r="E127" s="4">
        <v>128.47043132595559</v>
      </c>
      <c r="F127" s="4">
        <v>139.1</v>
      </c>
      <c r="G127" s="4">
        <v>135.30000000000001</v>
      </c>
      <c r="H127" s="4">
        <v>131.4</v>
      </c>
      <c r="I127" s="4">
        <v>121.2</v>
      </c>
      <c r="J127" s="4">
        <v>128.30000000000001</v>
      </c>
      <c r="K127" s="4">
        <v>139.9</v>
      </c>
      <c r="L127" s="4">
        <v>138.69999999999999</v>
      </c>
    </row>
    <row r="128" spans="1:12" x14ac:dyDescent="0.25">
      <c r="A128" s="2" t="str">
        <f t="shared" ref="A128:A131" si="19">A122</f>
        <v>Import</v>
      </c>
      <c r="B128" s="4">
        <v>112.29587600000001</v>
      </c>
      <c r="C128" s="4">
        <v>117.72576000000001</v>
      </c>
      <c r="D128" s="4">
        <v>101.53860350000001</v>
      </c>
      <c r="E128" s="4">
        <v>95.125095500000029</v>
      </c>
      <c r="F128" s="4">
        <v>95.543210499999986</v>
      </c>
      <c r="G128" s="4">
        <v>88.35444200000002</v>
      </c>
      <c r="H128" s="4">
        <v>152.61124800000005</v>
      </c>
      <c r="I128" s="4">
        <v>137.25757399999995</v>
      </c>
      <c r="J128" s="4">
        <v>143.73759650000002</v>
      </c>
      <c r="K128" s="4">
        <v>92.652695000000008</v>
      </c>
      <c r="L128" s="4">
        <v>92.276155000000003</v>
      </c>
    </row>
    <row r="129" spans="1:12" x14ac:dyDescent="0.25">
      <c r="A129" s="2" t="str">
        <f t="shared" si="19"/>
        <v>Export</v>
      </c>
      <c r="B129" s="4">
        <v>502.43447900000001</v>
      </c>
      <c r="C129" s="4">
        <v>535.90394749999984</v>
      </c>
      <c r="D129" s="4">
        <v>475.6889685000001</v>
      </c>
      <c r="E129" s="4">
        <v>503.73635449999995</v>
      </c>
      <c r="F129" s="4">
        <v>520.85890549999999</v>
      </c>
      <c r="G129" s="4">
        <v>534.88353199999995</v>
      </c>
      <c r="H129" s="4">
        <v>553.64801449999982</v>
      </c>
      <c r="I129" s="4">
        <v>550.62659750000012</v>
      </c>
      <c r="J129" s="4">
        <v>563.0685974999999</v>
      </c>
      <c r="K129" s="4">
        <v>581.19073350000008</v>
      </c>
      <c r="L129" s="4">
        <v>554.47940100000005</v>
      </c>
    </row>
    <row r="130" spans="1:12" ht="23.25" x14ac:dyDescent="0.25">
      <c r="A130" s="5" t="str">
        <f t="shared" si="19"/>
        <v>Inlandsverwendung (einschl. Bestandsveränderung)</v>
      </c>
      <c r="B130" s="6">
        <v>-323.13860299999999</v>
      </c>
      <c r="C130" s="6">
        <v>-312.58818749999983</v>
      </c>
      <c r="D130" s="6">
        <v>-264.2503650000001</v>
      </c>
      <c r="E130" s="6">
        <v>-280.14082767404432</v>
      </c>
      <c r="F130" s="6">
        <v>-286.21569499999998</v>
      </c>
      <c r="G130" s="6">
        <v>-311.22908999999993</v>
      </c>
      <c r="H130" s="6">
        <v>-269.63676649999979</v>
      </c>
      <c r="I130" s="6">
        <v>-292.16902350000015</v>
      </c>
      <c r="J130" s="6">
        <v>-291.03100099999983</v>
      </c>
      <c r="K130" s="6">
        <v>-348.63803850000005</v>
      </c>
      <c r="L130" s="6">
        <v>-323.50324600000005</v>
      </c>
    </row>
    <row r="131" spans="1:12" x14ac:dyDescent="0.25">
      <c r="A131" s="2" t="str">
        <f t="shared" si="19"/>
        <v xml:space="preserve">Marktpreis (€/100kg) </v>
      </c>
      <c r="B131" s="7">
        <v>241.12916666666669</v>
      </c>
      <c r="C131" s="7">
        <v>237.05833333333331</v>
      </c>
      <c r="D131" s="7">
        <v>332.75555833333334</v>
      </c>
      <c r="E131" s="7">
        <v>269.30416666666673</v>
      </c>
      <c r="F131" s="7">
        <v>203.3125</v>
      </c>
      <c r="G131" s="7">
        <v>266.97777500000001</v>
      </c>
      <c r="H131" s="7">
        <v>300.86666666666673</v>
      </c>
      <c r="I131" s="7">
        <v>270.40555000000001</v>
      </c>
      <c r="J131" s="7">
        <v>352.72916666666669</v>
      </c>
      <c r="K131" s="7">
        <v>300.39583333333331</v>
      </c>
      <c r="L131" s="7">
        <v>234.50416666666663</v>
      </c>
    </row>
    <row r="132" spans="1:12" x14ac:dyDescent="0.25">
      <c r="A132" s="3" t="s">
        <v>28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 t="str">
        <f>A127</f>
        <v>Produktion</v>
      </c>
      <c r="B133" s="4">
        <v>53.949999999999996</v>
      </c>
      <c r="C133" s="4">
        <v>36.58</v>
      </c>
      <c r="D133" s="4">
        <v>39.1</v>
      </c>
      <c r="E133" s="4">
        <v>40.550000000000004</v>
      </c>
      <c r="F133" s="4">
        <v>30.099999999999998</v>
      </c>
      <c r="G133" s="4">
        <v>26.37</v>
      </c>
      <c r="H133" s="4">
        <v>27.080000000000002</v>
      </c>
      <c r="I133" s="4">
        <v>31.380000000000003</v>
      </c>
      <c r="J133" s="4">
        <v>34.31</v>
      </c>
      <c r="K133" s="4">
        <v>38.24</v>
      </c>
      <c r="L133" s="4">
        <v>33.559999999999995</v>
      </c>
    </row>
    <row r="134" spans="1:12" x14ac:dyDescent="0.25">
      <c r="A134" s="2" t="str">
        <f t="shared" ref="A134:A137" si="20">A128</f>
        <v>Import</v>
      </c>
      <c r="B134" s="4">
        <v>12.947263999999999</v>
      </c>
      <c r="C134" s="4">
        <v>19.154243999999998</v>
      </c>
      <c r="D134" s="4">
        <v>26.596278000000009</v>
      </c>
      <c r="E134" s="4">
        <v>24.794942000000002</v>
      </c>
      <c r="F134" s="4">
        <v>20.002825999999999</v>
      </c>
      <c r="G134" s="4">
        <v>28.004239999999999</v>
      </c>
      <c r="H134" s="4">
        <v>39.476038000000003</v>
      </c>
      <c r="I134" s="4">
        <v>38.320237999999989</v>
      </c>
      <c r="J134" s="4">
        <v>38.799151999999992</v>
      </c>
      <c r="K134" s="4">
        <v>63.432498000000002</v>
      </c>
      <c r="L134" s="4">
        <v>41.851708000000002</v>
      </c>
    </row>
    <row r="135" spans="1:12" x14ac:dyDescent="0.25">
      <c r="A135" s="2" t="str">
        <f t="shared" si="20"/>
        <v>Export</v>
      </c>
      <c r="B135" s="4">
        <v>44.37932799999998</v>
      </c>
      <c r="C135" s="4">
        <v>33.192273999999998</v>
      </c>
      <c r="D135" s="4">
        <v>32.065555999999994</v>
      </c>
      <c r="E135" s="4">
        <v>38.055903999999984</v>
      </c>
      <c r="F135" s="4">
        <v>30.309781999999991</v>
      </c>
      <c r="G135" s="4">
        <v>34.867461999999996</v>
      </c>
      <c r="H135" s="4">
        <v>36.953950000000006</v>
      </c>
      <c r="I135" s="4">
        <v>40.772245999999988</v>
      </c>
      <c r="J135" s="4">
        <v>51.723750000000024</v>
      </c>
      <c r="K135" s="4">
        <v>66.659174000000036</v>
      </c>
      <c r="L135" s="4">
        <v>57.045601999999995</v>
      </c>
    </row>
    <row r="136" spans="1:12" ht="23.25" x14ac:dyDescent="0.25">
      <c r="A136" s="5" t="str">
        <f t="shared" si="20"/>
        <v>Inlandsverwendung (einschl. Bestandsveränderung)</v>
      </c>
      <c r="B136" s="6">
        <v>22.517936000000013</v>
      </c>
      <c r="C136" s="6">
        <v>22.541969999999999</v>
      </c>
      <c r="D136" s="6">
        <v>33.630722000000013</v>
      </c>
      <c r="E136" s="6">
        <v>27.289038000000019</v>
      </c>
      <c r="F136" s="6">
        <v>19.793044000000002</v>
      </c>
      <c r="G136" s="6">
        <v>19.506778000000004</v>
      </c>
      <c r="H136" s="6">
        <v>29.602087999999995</v>
      </c>
      <c r="I136" s="6">
        <v>28.927991999999996</v>
      </c>
      <c r="J136" s="6">
        <v>21.385401999999971</v>
      </c>
      <c r="K136" s="6">
        <v>35.013323999999969</v>
      </c>
      <c r="L136" s="6">
        <v>18.366106000000009</v>
      </c>
    </row>
    <row r="137" spans="1:12" x14ac:dyDescent="0.25">
      <c r="A137" s="2" t="str">
        <f t="shared" si="20"/>
        <v xml:space="preserve">Marktpreis (€/100kg) </v>
      </c>
      <c r="B137" s="7">
        <v>230.8956666666667</v>
      </c>
      <c r="C137" s="7">
        <v>228.05500000000001</v>
      </c>
      <c r="D137" s="7">
        <v>312.6078333333333</v>
      </c>
      <c r="E137" s="7">
        <v>262.4699583333333</v>
      </c>
      <c r="F137" s="7">
        <v>189.09133333333332</v>
      </c>
      <c r="G137" s="7">
        <v>264.7364583333333</v>
      </c>
      <c r="H137" s="7">
        <v>294.27483333333339</v>
      </c>
      <c r="I137" s="7">
        <v>272.67487500000004</v>
      </c>
      <c r="J137" s="7">
        <v>333.35858333333329</v>
      </c>
      <c r="K137" s="7">
        <v>321.62310000000002</v>
      </c>
      <c r="L137" s="7">
        <v>230.18841666666671</v>
      </c>
    </row>
    <row r="138" spans="1:12" x14ac:dyDescent="0.25">
      <c r="A138" s="3" t="s">
        <v>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 t="str">
        <f>A133</f>
        <v>Produktion</v>
      </c>
      <c r="B139" s="4">
        <v>8.7800000000000011</v>
      </c>
      <c r="C139" s="4">
        <v>9.4400000000000013</v>
      </c>
      <c r="D139" s="4">
        <v>8.42</v>
      </c>
      <c r="E139" s="4">
        <v>7.5900000000000016</v>
      </c>
      <c r="F139" s="4">
        <v>8.42</v>
      </c>
      <c r="G139" s="4">
        <v>9.7699999999999978</v>
      </c>
      <c r="H139" s="4">
        <v>9.2000000000000011</v>
      </c>
      <c r="I139" s="4">
        <v>8.6000000000000014</v>
      </c>
      <c r="J139" s="4">
        <v>8.4400000000000013</v>
      </c>
      <c r="K139" s="4">
        <v>8.009999999999998</v>
      </c>
      <c r="L139" s="4">
        <v>8.088337408312956</v>
      </c>
    </row>
    <row r="140" spans="1:12" x14ac:dyDescent="0.25">
      <c r="A140" s="2" t="str">
        <f t="shared" ref="A140:A143" si="21">A134</f>
        <v>Import</v>
      </c>
      <c r="B140" s="4">
        <v>29.213258000000003</v>
      </c>
      <c r="C140" s="4">
        <v>34.075225500000002</v>
      </c>
      <c r="D140" s="4">
        <v>41.937327499999995</v>
      </c>
      <c r="E140" s="4">
        <v>39.806470499999996</v>
      </c>
      <c r="F140" s="4">
        <v>38.231721999999991</v>
      </c>
      <c r="G140" s="4">
        <v>41.706131499999998</v>
      </c>
      <c r="H140" s="4">
        <v>37.457925500000002</v>
      </c>
      <c r="I140" s="4">
        <v>33.717918999999995</v>
      </c>
      <c r="J140" s="4">
        <v>32.078907500000007</v>
      </c>
      <c r="K140" s="4">
        <v>30.413179499999998</v>
      </c>
      <c r="L140" s="4">
        <v>31.702169000000001</v>
      </c>
    </row>
    <row r="141" spans="1:12" x14ac:dyDescent="0.25">
      <c r="A141" s="2" t="str">
        <f t="shared" si="21"/>
        <v>Export</v>
      </c>
      <c r="B141" s="4">
        <v>10.196328000000001</v>
      </c>
      <c r="C141" s="4">
        <v>11.619418</v>
      </c>
      <c r="D141" s="4">
        <v>11.087802000000002</v>
      </c>
      <c r="E141" s="4">
        <v>9.6571199999999973</v>
      </c>
      <c r="F141" s="4">
        <v>11.842875999999999</v>
      </c>
      <c r="G141" s="4">
        <v>13.572523999999998</v>
      </c>
      <c r="H141" s="4">
        <v>13.933963999999996</v>
      </c>
      <c r="I141" s="4">
        <v>10.457104000000001</v>
      </c>
      <c r="J141" s="4">
        <v>9.9194099999999992</v>
      </c>
      <c r="K141" s="4">
        <v>10.837387999999999</v>
      </c>
      <c r="L141" s="4">
        <v>11.013602000000002</v>
      </c>
    </row>
    <row r="142" spans="1:12" ht="23.25" x14ac:dyDescent="0.25">
      <c r="A142" s="5" t="str">
        <f t="shared" si="21"/>
        <v>Inlandsverwendung (einschl. Bestandsveränderung)</v>
      </c>
      <c r="B142" s="6">
        <v>27.796930000000003</v>
      </c>
      <c r="C142" s="6">
        <v>31.8958075</v>
      </c>
      <c r="D142" s="6">
        <v>39.269525499999993</v>
      </c>
      <c r="E142" s="6">
        <v>37.7393505</v>
      </c>
      <c r="F142" s="6">
        <v>34.808845999999996</v>
      </c>
      <c r="G142" s="6">
        <v>37.903607499999993</v>
      </c>
      <c r="H142" s="6">
        <v>32.723961500000009</v>
      </c>
      <c r="I142" s="6">
        <v>31.860814999999995</v>
      </c>
      <c r="J142" s="6">
        <v>30.599497500000012</v>
      </c>
      <c r="K142" s="6">
        <v>27.585791499999999</v>
      </c>
      <c r="L142" s="6">
        <v>28.776904408312955</v>
      </c>
    </row>
    <row r="143" spans="1:12" x14ac:dyDescent="0.25">
      <c r="A143" s="2" t="str">
        <f t="shared" si="21"/>
        <v xml:space="preserve">Marktpreis (€/100kg) </v>
      </c>
      <c r="B143" s="7" t="s">
        <v>7</v>
      </c>
      <c r="C143" s="7" t="s">
        <v>7</v>
      </c>
      <c r="D143" s="7" t="s">
        <v>7</v>
      </c>
      <c r="E143" s="7" t="s">
        <v>7</v>
      </c>
      <c r="F143" s="7" t="s">
        <v>7</v>
      </c>
      <c r="G143" s="7" t="s">
        <v>7</v>
      </c>
      <c r="H143" s="7">
        <v>304.91500000000002</v>
      </c>
      <c r="I143" s="7">
        <v>295.63226666666674</v>
      </c>
      <c r="J143" s="7">
        <v>352.19600833333334</v>
      </c>
      <c r="K143" s="7">
        <v>329.44049999999999</v>
      </c>
      <c r="L143" s="7" t="s">
        <v>7</v>
      </c>
    </row>
    <row r="144" spans="1:12" x14ac:dyDescent="0.25">
      <c r="A144" s="3" t="s">
        <v>30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 t="str">
        <f>A139</f>
        <v>Produktion</v>
      </c>
      <c r="B145" s="4">
        <v>7.4700000000000006</v>
      </c>
      <c r="C145" s="4">
        <v>5.29</v>
      </c>
      <c r="D145" s="4">
        <v>5.47</v>
      </c>
      <c r="E145" s="4">
        <v>3.61</v>
      </c>
      <c r="F145" s="4">
        <v>2.1400000000000006</v>
      </c>
      <c r="G145" s="4">
        <v>1.79</v>
      </c>
      <c r="H145" s="4">
        <v>1.0999999999999999</v>
      </c>
      <c r="I145" s="4">
        <v>1.1099999999999999</v>
      </c>
      <c r="J145" s="4">
        <v>0.77000000000000024</v>
      </c>
      <c r="K145" s="4">
        <v>1.5100000000000002</v>
      </c>
      <c r="L145" s="4">
        <v>1.5100000000000002</v>
      </c>
    </row>
    <row r="146" spans="1:12" x14ac:dyDescent="0.25">
      <c r="A146" s="2" t="str">
        <f t="shared" ref="A146:A149" si="22">A140</f>
        <v>Import</v>
      </c>
      <c r="B146" s="4">
        <v>4.7782679999999997</v>
      </c>
      <c r="C146" s="4">
        <v>7.2496280000000004</v>
      </c>
      <c r="D146" s="4">
        <v>7.196651000000001</v>
      </c>
      <c r="E146" s="4">
        <v>9.1919120000000039</v>
      </c>
      <c r="F146" s="4">
        <v>9.9743400000000015</v>
      </c>
      <c r="G146" s="4">
        <v>9.8694989999999994</v>
      </c>
      <c r="H146" s="4">
        <v>10.165227999999999</v>
      </c>
      <c r="I146" s="4">
        <v>14.254341000000004</v>
      </c>
      <c r="J146" s="4">
        <v>17.762026000000002</v>
      </c>
      <c r="K146" s="4">
        <v>18.417137499999992</v>
      </c>
      <c r="L146" s="4">
        <v>18.359067</v>
      </c>
    </row>
    <row r="147" spans="1:12" x14ac:dyDescent="0.25">
      <c r="A147" s="2" t="str">
        <f t="shared" si="22"/>
        <v>Export</v>
      </c>
      <c r="B147" s="4">
        <v>3.4000000000000002E-3</v>
      </c>
      <c r="C147" s="4">
        <v>3.5599999999999989E-3</v>
      </c>
      <c r="D147" s="4">
        <v>0.46453800000000006</v>
      </c>
      <c r="E147" s="4">
        <v>0.303788</v>
      </c>
      <c r="F147" s="4">
        <v>0.14233199999999999</v>
      </c>
      <c r="G147" s="4">
        <v>0.58383400000000019</v>
      </c>
      <c r="H147" s="4">
        <v>0.27891200000000005</v>
      </c>
      <c r="I147" s="4">
        <v>0.94709600000000005</v>
      </c>
      <c r="J147" s="4">
        <v>1.8407620000000002</v>
      </c>
      <c r="K147" s="4">
        <v>2.2797039999999993</v>
      </c>
      <c r="L147" s="4">
        <v>1.3024640000000001</v>
      </c>
    </row>
    <row r="148" spans="1:12" ht="23.25" x14ac:dyDescent="0.25">
      <c r="A148" s="5" t="str">
        <f t="shared" si="22"/>
        <v>Inlandsverwendung (einschl. Bestandsveränderung)</v>
      </c>
      <c r="B148" s="6">
        <v>12.244868</v>
      </c>
      <c r="C148" s="6">
        <v>12.536068</v>
      </c>
      <c r="D148" s="6">
        <v>12.202113000000002</v>
      </c>
      <c r="E148" s="6">
        <v>12.498124000000002</v>
      </c>
      <c r="F148" s="6">
        <v>11.972008000000002</v>
      </c>
      <c r="G148" s="6">
        <v>11.075665000000001</v>
      </c>
      <c r="H148" s="6">
        <v>10.986315999999999</v>
      </c>
      <c r="I148" s="6">
        <v>14.417245000000003</v>
      </c>
      <c r="J148" s="6">
        <v>16.691264</v>
      </c>
      <c r="K148" s="6">
        <v>17.647433499999995</v>
      </c>
      <c r="L148" s="6">
        <v>18.566603000000001</v>
      </c>
    </row>
    <row r="149" spans="1:12" x14ac:dyDescent="0.25">
      <c r="A149" s="2" t="str">
        <f t="shared" si="22"/>
        <v xml:space="preserve">Marktpreis (€/100kg) </v>
      </c>
      <c r="B149" s="7" t="s">
        <v>7</v>
      </c>
      <c r="C149" s="7" t="s">
        <v>7</v>
      </c>
      <c r="D149" s="7" t="s">
        <v>7</v>
      </c>
      <c r="E149" s="7" t="s">
        <v>7</v>
      </c>
      <c r="F149" s="7" t="s">
        <v>7</v>
      </c>
      <c r="G149" s="7" t="s">
        <v>7</v>
      </c>
      <c r="H149" s="7" t="s">
        <v>7</v>
      </c>
      <c r="I149" s="7" t="s">
        <v>7</v>
      </c>
      <c r="J149" s="7" t="s">
        <v>7</v>
      </c>
      <c r="K149" s="7" t="s">
        <v>7</v>
      </c>
      <c r="L149" s="7" t="s">
        <v>7</v>
      </c>
    </row>
    <row r="150" spans="1:12" x14ac:dyDescent="0.25">
      <c r="A150" s="3" t="s">
        <v>31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 t="str">
        <f>A145</f>
        <v>Produktion</v>
      </c>
      <c r="B151" s="4">
        <v>32.39</v>
      </c>
      <c r="C151" s="4">
        <v>36.53</v>
      </c>
      <c r="D151" s="4">
        <v>35.83</v>
      </c>
      <c r="E151" s="4">
        <v>39.75</v>
      </c>
      <c r="F151" s="4">
        <v>30.8</v>
      </c>
      <c r="G151" s="4">
        <v>22.87</v>
      </c>
      <c r="H151" s="4">
        <v>22.77</v>
      </c>
      <c r="I151" s="4">
        <v>36.14</v>
      </c>
      <c r="J151" s="4">
        <v>42.51</v>
      </c>
      <c r="K151" s="4">
        <v>50.71</v>
      </c>
      <c r="L151" s="4">
        <v>45.62</v>
      </c>
    </row>
    <row r="152" spans="1:12" x14ac:dyDescent="0.25">
      <c r="A152" s="2" t="str">
        <f t="shared" ref="A152:A155" si="23">A146</f>
        <v>Import</v>
      </c>
      <c r="B152" s="4">
        <v>16.880969999999998</v>
      </c>
      <c r="C152" s="4">
        <v>10.589511999999999</v>
      </c>
      <c r="D152" s="4">
        <v>7.8326924999999994</v>
      </c>
      <c r="E152" s="4">
        <v>7.8010535000000001</v>
      </c>
      <c r="F152" s="4">
        <v>12.202128999999999</v>
      </c>
      <c r="G152" s="4">
        <v>17.598128000000006</v>
      </c>
      <c r="H152" s="4">
        <v>31.496290000000002</v>
      </c>
      <c r="I152" s="4">
        <v>38.162822000000006</v>
      </c>
      <c r="J152" s="4">
        <v>54.274887999999997</v>
      </c>
      <c r="K152" s="4">
        <v>63.610813000000014</v>
      </c>
      <c r="L152" s="4">
        <v>61.133361999999984</v>
      </c>
    </row>
    <row r="153" spans="1:12" x14ac:dyDescent="0.25">
      <c r="A153" s="2" t="str">
        <f t="shared" si="23"/>
        <v>Export</v>
      </c>
      <c r="B153" s="4">
        <v>28.147839999999992</v>
      </c>
      <c r="C153" s="4">
        <v>35.111372500000002</v>
      </c>
      <c r="D153" s="4">
        <v>34.938609499999984</v>
      </c>
      <c r="E153" s="4">
        <v>39.644016000000015</v>
      </c>
      <c r="F153" s="4">
        <v>37.154999500000002</v>
      </c>
      <c r="G153" s="4">
        <v>34.803278500000019</v>
      </c>
      <c r="H153" s="4">
        <v>29.251714</v>
      </c>
      <c r="I153" s="4">
        <v>39.675482000000002</v>
      </c>
      <c r="J153" s="4">
        <v>44.953367999999998</v>
      </c>
      <c r="K153" s="4">
        <v>51.230085500000001</v>
      </c>
      <c r="L153" s="4">
        <v>49.266807999999997</v>
      </c>
    </row>
    <row r="154" spans="1:12" ht="23.25" x14ac:dyDescent="0.25">
      <c r="A154" s="5" t="str">
        <f t="shared" si="23"/>
        <v>Inlandsverwendung (einschl. Bestandsveränderung)</v>
      </c>
      <c r="B154" s="6">
        <v>21.123130000000007</v>
      </c>
      <c r="C154" s="6">
        <v>12.008139499999999</v>
      </c>
      <c r="D154" s="6">
        <v>8.7240830000000145</v>
      </c>
      <c r="E154" s="6">
        <v>7.9070374999999871</v>
      </c>
      <c r="F154" s="6">
        <v>5.8471294999999941</v>
      </c>
      <c r="G154" s="6">
        <v>5.6648494999999883</v>
      </c>
      <c r="H154" s="6">
        <v>25.014575999999998</v>
      </c>
      <c r="I154" s="6">
        <v>34.627340000000004</v>
      </c>
      <c r="J154" s="6">
        <v>51.831519999999998</v>
      </c>
      <c r="K154" s="6">
        <v>63.090727500000014</v>
      </c>
      <c r="L154" s="6">
        <v>57.486553999999984</v>
      </c>
    </row>
    <row r="155" spans="1:12" x14ac:dyDescent="0.25">
      <c r="A155" s="2" t="str">
        <f t="shared" si="23"/>
        <v xml:space="preserve">Marktpreis (€/100kg) </v>
      </c>
      <c r="B155" s="7" t="s">
        <v>7</v>
      </c>
      <c r="C155" s="7" t="s">
        <v>7</v>
      </c>
      <c r="D155" s="7">
        <v>356.06099999999998</v>
      </c>
      <c r="E155" s="7">
        <v>314.53342500000002</v>
      </c>
      <c r="F155" s="7">
        <v>229.59994166666669</v>
      </c>
      <c r="G155" s="7">
        <v>236.9299</v>
      </c>
      <c r="H155" s="7" t="s">
        <v>7</v>
      </c>
      <c r="I155" s="7" t="s">
        <v>7</v>
      </c>
      <c r="J155" s="7" t="s">
        <v>7</v>
      </c>
      <c r="K155" s="7" t="s">
        <v>7</v>
      </c>
      <c r="L155" s="7" t="s">
        <v>7</v>
      </c>
    </row>
    <row r="156" spans="1:12" x14ac:dyDescent="0.25">
      <c r="A156" s="3" t="s">
        <v>32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 t="str">
        <f>A151</f>
        <v>Produktion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</row>
    <row r="158" spans="1:12" x14ac:dyDescent="0.25">
      <c r="A158" s="2" t="str">
        <f t="shared" ref="A158:A161" si="24">A152</f>
        <v>Import</v>
      </c>
      <c r="B158" s="4">
        <v>3.3495960000000005</v>
      </c>
      <c r="C158" s="4">
        <v>3.8594759999999995</v>
      </c>
      <c r="D158" s="4">
        <v>4.3508899999999997</v>
      </c>
      <c r="E158" s="4">
        <v>4.3963959999999993</v>
      </c>
      <c r="F158" s="4">
        <v>4.3291680000000001</v>
      </c>
      <c r="G158" s="4">
        <v>4.4530820000000002</v>
      </c>
      <c r="H158" s="4">
        <v>4.9083645000000002</v>
      </c>
      <c r="I158" s="4">
        <v>4.3628099999999996</v>
      </c>
      <c r="J158" s="4">
        <v>5.447014000000002</v>
      </c>
      <c r="K158" s="4">
        <v>6.9379900000000001</v>
      </c>
      <c r="L158" s="4">
        <v>6.1020480000000008</v>
      </c>
    </row>
    <row r="159" spans="1:12" x14ac:dyDescent="0.25">
      <c r="A159" s="2" t="str">
        <f t="shared" si="24"/>
        <v>Export</v>
      </c>
      <c r="B159" s="4">
        <v>5.4535160000000005</v>
      </c>
      <c r="C159" s="4">
        <v>23.046767999999993</v>
      </c>
      <c r="D159" s="4">
        <v>23.070243000000005</v>
      </c>
      <c r="E159" s="4">
        <v>13.679746</v>
      </c>
      <c r="F159" s="4">
        <v>1.6425340000000002</v>
      </c>
      <c r="G159" s="4">
        <v>5.2346659999999998</v>
      </c>
      <c r="H159" s="4">
        <v>16.382406</v>
      </c>
      <c r="I159" s="4">
        <v>11.864330000000001</v>
      </c>
      <c r="J159" s="4">
        <v>1.9659759999999997</v>
      </c>
      <c r="K159" s="4">
        <v>0.92685200000000001</v>
      </c>
      <c r="L159" s="4">
        <v>0.869946</v>
      </c>
    </row>
    <row r="160" spans="1:12" ht="23.25" x14ac:dyDescent="0.25">
      <c r="A160" s="5" t="str">
        <f t="shared" si="24"/>
        <v>Inlandsverwendung (einschl. Bestandsveränderung)</v>
      </c>
      <c r="B160" s="6">
        <v>-2.10392</v>
      </c>
      <c r="C160" s="6">
        <v>-19.187291999999992</v>
      </c>
      <c r="D160" s="6">
        <v>-18.719353000000005</v>
      </c>
      <c r="E160" s="6">
        <v>-9.2833500000000004</v>
      </c>
      <c r="F160" s="6">
        <v>2.6866339999999997</v>
      </c>
      <c r="G160" s="6">
        <v>-0.78158399999999961</v>
      </c>
      <c r="H160" s="6">
        <v>-11.474041499999998</v>
      </c>
      <c r="I160" s="6">
        <v>-7.5015200000000011</v>
      </c>
      <c r="J160" s="6">
        <v>3.4810380000000025</v>
      </c>
      <c r="K160" s="6">
        <v>6.0111379999999999</v>
      </c>
      <c r="L160" s="6">
        <v>5.2321020000000011</v>
      </c>
    </row>
    <row r="161" spans="1:12" x14ac:dyDescent="0.25">
      <c r="A161" s="2" t="str">
        <f t="shared" si="24"/>
        <v xml:space="preserve">Marktpreis (€/100kg) </v>
      </c>
      <c r="B161" s="7">
        <v>366.81600000000009</v>
      </c>
      <c r="C161" s="7" t="s">
        <v>7</v>
      </c>
      <c r="D161" s="7" t="s">
        <v>7</v>
      </c>
      <c r="E161" s="7" t="s">
        <v>7</v>
      </c>
      <c r="F161" s="7" t="s">
        <v>7</v>
      </c>
      <c r="G161" s="7" t="s">
        <v>7</v>
      </c>
      <c r="H161" s="7" t="s">
        <v>7</v>
      </c>
      <c r="I161" s="7" t="s">
        <v>7</v>
      </c>
      <c r="J161" s="7" t="s">
        <v>7</v>
      </c>
      <c r="K161" s="7" t="s">
        <v>7</v>
      </c>
      <c r="L161" s="7" t="s">
        <v>7</v>
      </c>
    </row>
    <row r="162" spans="1:12" x14ac:dyDescent="0.25">
      <c r="A162" s="3" t="s">
        <v>33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 t="str">
        <f>A157</f>
        <v>Produktion</v>
      </c>
      <c r="B163" s="4">
        <v>6.63</v>
      </c>
      <c r="C163" s="4">
        <v>5.57</v>
      </c>
      <c r="D163" s="4">
        <v>5.81</v>
      </c>
      <c r="E163" s="4">
        <v>4.24</v>
      </c>
      <c r="F163" s="4">
        <v>3.16</v>
      </c>
      <c r="G163" s="4">
        <v>1.82</v>
      </c>
      <c r="H163" s="4">
        <v>1.69</v>
      </c>
      <c r="I163" s="4">
        <v>2.58</v>
      </c>
      <c r="J163" s="4">
        <v>3.71</v>
      </c>
      <c r="K163" s="4">
        <v>4.37</v>
      </c>
      <c r="L163" s="4">
        <v>2.0699999999999998</v>
      </c>
    </row>
    <row r="164" spans="1:12" x14ac:dyDescent="0.25">
      <c r="A164" s="2" t="str">
        <f t="shared" ref="A164:A167" si="25">A158</f>
        <v>Import</v>
      </c>
      <c r="B164" s="4">
        <v>9.3690800000000003</v>
      </c>
      <c r="C164" s="4">
        <v>9.4313700000000011</v>
      </c>
      <c r="D164" s="4">
        <v>10.438418</v>
      </c>
      <c r="E164" s="4">
        <v>10.785945999999997</v>
      </c>
      <c r="F164" s="4">
        <v>11.216938000000001</v>
      </c>
      <c r="G164" s="4">
        <v>16.545123999999998</v>
      </c>
      <c r="H164" s="4">
        <v>13.923519999999998</v>
      </c>
      <c r="I164" s="4">
        <v>9.6947969999999977</v>
      </c>
      <c r="J164" s="4">
        <v>12.000591999999999</v>
      </c>
      <c r="K164" s="4">
        <v>10.6744445</v>
      </c>
      <c r="L164" s="4">
        <v>12.696883999999997</v>
      </c>
    </row>
    <row r="165" spans="1:12" x14ac:dyDescent="0.25">
      <c r="A165" s="2" t="str">
        <f t="shared" si="25"/>
        <v>Export</v>
      </c>
      <c r="B165" s="4">
        <v>8.5586759999999984</v>
      </c>
      <c r="C165" s="4">
        <v>14.521171999999996</v>
      </c>
      <c r="D165" s="4">
        <v>16.676966</v>
      </c>
      <c r="E165" s="4">
        <v>10.633037999999999</v>
      </c>
      <c r="F165" s="4">
        <v>6.0428420000000003</v>
      </c>
      <c r="G165" s="4">
        <v>7.484761999999999</v>
      </c>
      <c r="H165" s="4">
        <v>10.957097999999997</v>
      </c>
      <c r="I165" s="4">
        <v>12.075247999999998</v>
      </c>
      <c r="J165" s="4">
        <v>12.395068</v>
      </c>
      <c r="K165" s="4">
        <v>10.554338000000001</v>
      </c>
      <c r="L165" s="4">
        <v>9.4982639999999989</v>
      </c>
    </row>
    <row r="166" spans="1:12" ht="23.25" x14ac:dyDescent="0.25">
      <c r="A166" s="5" t="str">
        <f t="shared" si="25"/>
        <v>Inlandsverwendung (einschl. Bestandsveränderung)</v>
      </c>
      <c r="B166" s="6">
        <v>7.4404040000000009</v>
      </c>
      <c r="C166" s="6">
        <v>0.48019800000000501</v>
      </c>
      <c r="D166" s="6">
        <v>-0.42854799999999926</v>
      </c>
      <c r="E166" s="6">
        <v>4.3929079999999985</v>
      </c>
      <c r="F166" s="6">
        <v>8.3340960000000006</v>
      </c>
      <c r="G166" s="6">
        <v>10.880361999999998</v>
      </c>
      <c r="H166" s="6">
        <v>4.6564220000000009</v>
      </c>
      <c r="I166" s="6">
        <v>0.19954899999999931</v>
      </c>
      <c r="J166" s="6">
        <v>3.3155239999999981</v>
      </c>
      <c r="K166" s="6">
        <v>4.4901064999999996</v>
      </c>
      <c r="L166" s="6">
        <v>5.2686199999999985</v>
      </c>
    </row>
    <row r="167" spans="1:12" x14ac:dyDescent="0.25">
      <c r="A167" s="2" t="str">
        <f t="shared" si="25"/>
        <v xml:space="preserve">Marktpreis (€/100kg) </v>
      </c>
      <c r="B167" s="7">
        <v>234.05500000000006</v>
      </c>
      <c r="C167" s="7">
        <v>232.91704166666662</v>
      </c>
      <c r="D167" s="7">
        <v>314.79825</v>
      </c>
      <c r="E167" s="7">
        <v>290.98393333333337</v>
      </c>
      <c r="F167" s="7">
        <v>232.37933333333331</v>
      </c>
      <c r="G167" s="7">
        <v>288.79575000000006</v>
      </c>
      <c r="H167" s="7">
        <v>327.52766666666673</v>
      </c>
      <c r="I167" s="7">
        <v>296.8307916666667</v>
      </c>
      <c r="J167" s="7">
        <v>334.94801666666666</v>
      </c>
      <c r="K167" s="7">
        <v>318.76154545454551</v>
      </c>
      <c r="L167" s="7">
        <v>249.51350000000002</v>
      </c>
    </row>
    <row r="168" spans="1:12" x14ac:dyDescent="0.25">
      <c r="A168" s="3" t="s">
        <v>34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 t="str">
        <f>A163</f>
        <v>Produktion</v>
      </c>
      <c r="B169" s="4">
        <v>52</v>
      </c>
      <c r="C169" s="4">
        <v>41.58</v>
      </c>
      <c r="D169" s="4">
        <v>43.860000000000014</v>
      </c>
      <c r="E169" s="4">
        <v>35.42</v>
      </c>
      <c r="F169" s="4">
        <v>38.180000000000007</v>
      </c>
      <c r="G169" s="4">
        <v>41.78</v>
      </c>
      <c r="H169" s="4">
        <v>42.540000000000006</v>
      </c>
      <c r="I169" s="4">
        <v>33.580000000000005</v>
      </c>
      <c r="J169" s="4">
        <v>42.260000000000005</v>
      </c>
      <c r="K169" s="4">
        <v>47.720000000000013</v>
      </c>
      <c r="L169" s="4">
        <v>43.7</v>
      </c>
    </row>
    <row r="170" spans="1:12" x14ac:dyDescent="0.25">
      <c r="A170" s="2" t="str">
        <f t="shared" ref="A170:A173" si="26">A164</f>
        <v>Import</v>
      </c>
      <c r="B170" s="4">
        <v>84.278451999999987</v>
      </c>
      <c r="C170" s="4">
        <v>81.611585999999988</v>
      </c>
      <c r="D170" s="4">
        <v>80.746160000000032</v>
      </c>
      <c r="E170" s="4">
        <v>80.194214000000002</v>
      </c>
      <c r="F170" s="4">
        <v>78.557538000000037</v>
      </c>
      <c r="G170" s="4">
        <v>65.331879499999999</v>
      </c>
      <c r="H170" s="4">
        <v>63.965109999999996</v>
      </c>
      <c r="I170" s="4">
        <v>72.100789999999989</v>
      </c>
      <c r="J170" s="4">
        <v>69.470189999999988</v>
      </c>
      <c r="K170" s="4">
        <v>72.723469999999992</v>
      </c>
      <c r="L170" s="4">
        <v>68.622833500000013</v>
      </c>
    </row>
    <row r="171" spans="1:12" x14ac:dyDescent="0.25">
      <c r="A171" s="2" t="str">
        <f t="shared" si="26"/>
        <v>Export</v>
      </c>
      <c r="B171" s="4">
        <v>90.777097999999967</v>
      </c>
      <c r="C171" s="4">
        <v>87.685441999999981</v>
      </c>
      <c r="D171" s="4">
        <v>89.835515999999984</v>
      </c>
      <c r="E171" s="4">
        <v>91.052367999999973</v>
      </c>
      <c r="F171" s="4">
        <v>69.839803000000018</v>
      </c>
      <c r="G171" s="4">
        <v>81.358763500000009</v>
      </c>
      <c r="H171" s="4">
        <v>75.265662000000006</v>
      </c>
      <c r="I171" s="4">
        <v>74.524697999999958</v>
      </c>
      <c r="J171" s="4">
        <v>82.664661000000009</v>
      </c>
      <c r="K171" s="4">
        <v>121.035256</v>
      </c>
      <c r="L171" s="4">
        <v>118.13248600000001</v>
      </c>
    </row>
    <row r="172" spans="1:12" ht="23.25" x14ac:dyDescent="0.25">
      <c r="A172" s="5" t="str">
        <f t="shared" si="26"/>
        <v>Inlandsverwendung (einschl. Bestandsveränderung)</v>
      </c>
      <c r="B172" s="6">
        <v>45.501354000000021</v>
      </c>
      <c r="C172" s="6">
        <v>35.506144000000006</v>
      </c>
      <c r="D172" s="6">
        <v>34.770644000000061</v>
      </c>
      <c r="E172" s="6">
        <v>24.561846000000031</v>
      </c>
      <c r="F172" s="6">
        <v>46.897735000000026</v>
      </c>
      <c r="G172" s="6">
        <v>25.753115999999991</v>
      </c>
      <c r="H172" s="6">
        <v>31.239447999999996</v>
      </c>
      <c r="I172" s="6">
        <v>31.156092000000044</v>
      </c>
      <c r="J172" s="6">
        <v>29.065528999999984</v>
      </c>
      <c r="K172" s="6">
        <v>-0.59178599999999904</v>
      </c>
      <c r="L172" s="6">
        <v>-5.8096524999999986</v>
      </c>
    </row>
    <row r="173" spans="1:12" x14ac:dyDescent="0.25">
      <c r="A173" s="2" t="str">
        <f t="shared" si="26"/>
        <v xml:space="preserve">Marktpreis (€/100kg) </v>
      </c>
      <c r="B173" s="7">
        <v>272.13648181818184</v>
      </c>
      <c r="C173" s="7">
        <v>226.37334545454544</v>
      </c>
      <c r="D173" s="7">
        <v>292.75549166666667</v>
      </c>
      <c r="E173" s="7">
        <v>264.04626363636368</v>
      </c>
      <c r="F173" s="7">
        <v>196.4709818181818</v>
      </c>
      <c r="G173" s="7">
        <v>258.83465833333327</v>
      </c>
      <c r="H173" s="7">
        <v>308.85748181818184</v>
      </c>
      <c r="I173" s="7">
        <v>268.57992857142864</v>
      </c>
      <c r="J173" s="7">
        <v>381.29149999999998</v>
      </c>
      <c r="K173" s="7">
        <v>252.45</v>
      </c>
      <c r="L173" s="7" t="s">
        <v>7</v>
      </c>
    </row>
    <row r="174" spans="1:12" ht="7.5" customHeight="1" x14ac:dyDescent="0.25"/>
    <row r="175" spans="1:12" ht="36.75" customHeight="1" x14ac:dyDescent="0.25">
      <c r="A175" s="14" t="s">
        <v>35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 ht="3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1:12" ht="90" customHeight="1" x14ac:dyDescent="0.25">
      <c r="A177" s="14" t="s">
        <v>36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</sheetData>
  <mergeCells count="5">
    <mergeCell ref="B1:L1"/>
    <mergeCell ref="B2:L2"/>
    <mergeCell ref="B4:L4"/>
    <mergeCell ref="A175:L175"/>
    <mergeCell ref="A177:L177"/>
  </mergeCells>
  <conditionalFormatting sqref="B7:L173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horizontalDpi="1200" verticalDpi="1200" r:id="rId1"/>
  <headerFooter>
    <oddFooter>&amp;L&amp;9Seite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Vollmilchpulver</vt:lpstr>
      <vt:lpstr>Vollmilchpulver!Drucktitel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Bonse (WM)</dc:creator>
  <cp:lastModifiedBy>Ulrike Hochgesand</cp:lastModifiedBy>
  <cp:lastPrinted>2016-09-21T13:13:59Z</cp:lastPrinted>
  <dcterms:created xsi:type="dcterms:W3CDTF">2016-09-20T10:44:57Z</dcterms:created>
  <dcterms:modified xsi:type="dcterms:W3CDTF">2016-09-22T14:31:36Z</dcterms:modified>
</cp:coreProperties>
</file>