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24435" windowHeight="10500"/>
  </bookViews>
  <sheets>
    <sheet name="Magermilchpulver" sheetId="1" r:id="rId1"/>
  </sheets>
  <definedNames>
    <definedName name="_xlnm.Print_Titles" localSheetId="0">Magermilchpulver!$5:$5</definedName>
  </definedNames>
  <calcPr calcId="145621"/>
</workbook>
</file>

<file path=xl/calcChain.xml><?xml version="1.0" encoding="utf-8"?>
<calcChain xmlns="http://schemas.openxmlformats.org/spreadsheetml/2006/main">
  <c r="A34" i="1" l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29" i="1"/>
  <c r="A35" i="1" s="1"/>
  <c r="A41" i="1" s="1"/>
  <c r="A47" i="1" s="1"/>
  <c r="A53" i="1" s="1"/>
  <c r="A59" i="1" s="1"/>
  <c r="A65" i="1" s="1"/>
  <c r="A71" i="1" s="1"/>
  <c r="A77" i="1" s="1"/>
  <c r="A83" i="1" s="1"/>
  <c r="A89" i="1" s="1"/>
  <c r="A95" i="1" s="1"/>
  <c r="A101" i="1" s="1"/>
  <c r="A107" i="1" s="1"/>
  <c r="A113" i="1" s="1"/>
  <c r="A119" i="1" s="1"/>
  <c r="A125" i="1" s="1"/>
  <c r="A131" i="1" s="1"/>
  <c r="A137" i="1" s="1"/>
  <c r="A143" i="1" s="1"/>
  <c r="A149" i="1" s="1"/>
  <c r="A155" i="1" s="1"/>
  <c r="A161" i="1" s="1"/>
  <c r="A167" i="1" s="1"/>
  <c r="A173" i="1" s="1"/>
  <c r="A25" i="1"/>
  <c r="A31" i="1" s="1"/>
  <c r="A37" i="1" s="1"/>
  <c r="A43" i="1" s="1"/>
  <c r="A49" i="1" s="1"/>
  <c r="A55" i="1" s="1"/>
  <c r="A61" i="1" s="1"/>
  <c r="A67" i="1" s="1"/>
  <c r="A73" i="1" s="1"/>
  <c r="A79" i="1" s="1"/>
  <c r="A85" i="1" s="1"/>
  <c r="A91" i="1" s="1"/>
  <c r="A97" i="1" s="1"/>
  <c r="A103" i="1" s="1"/>
  <c r="A109" i="1" s="1"/>
  <c r="A115" i="1" s="1"/>
  <c r="A121" i="1" s="1"/>
  <c r="A127" i="1" s="1"/>
  <c r="A133" i="1" s="1"/>
  <c r="A139" i="1" s="1"/>
  <c r="A145" i="1" s="1"/>
  <c r="A151" i="1" s="1"/>
  <c r="A157" i="1" s="1"/>
  <c r="A163" i="1" s="1"/>
  <c r="A169" i="1" s="1"/>
  <c r="A22" i="1"/>
  <c r="A28" i="1" s="1"/>
  <c r="A20" i="1"/>
  <c r="A26" i="1" s="1"/>
  <c r="A32" i="1" s="1"/>
  <c r="A38" i="1" s="1"/>
  <c r="A44" i="1" s="1"/>
  <c r="A50" i="1" s="1"/>
  <c r="A56" i="1" s="1"/>
  <c r="A62" i="1" s="1"/>
  <c r="A68" i="1" s="1"/>
  <c r="A74" i="1" s="1"/>
  <c r="A80" i="1" s="1"/>
  <c r="A86" i="1" s="1"/>
  <c r="A92" i="1" s="1"/>
  <c r="A98" i="1" s="1"/>
  <c r="A104" i="1" s="1"/>
  <c r="A110" i="1" s="1"/>
  <c r="A116" i="1" s="1"/>
  <c r="A122" i="1" s="1"/>
  <c r="A128" i="1" s="1"/>
  <c r="A134" i="1" s="1"/>
  <c r="A140" i="1" s="1"/>
  <c r="A146" i="1" s="1"/>
  <c r="A152" i="1" s="1"/>
  <c r="A158" i="1" s="1"/>
  <c r="A164" i="1" s="1"/>
  <c r="A170" i="1" s="1"/>
  <c r="A17" i="1"/>
  <c r="A23" i="1" s="1"/>
  <c r="A16" i="1"/>
  <c r="A15" i="1"/>
  <c r="A21" i="1" s="1"/>
  <c r="A27" i="1" s="1"/>
  <c r="A33" i="1" s="1"/>
  <c r="A39" i="1" s="1"/>
  <c r="A45" i="1" s="1"/>
  <c r="A51" i="1" s="1"/>
  <c r="A57" i="1" s="1"/>
  <c r="A63" i="1" s="1"/>
  <c r="A69" i="1" s="1"/>
  <c r="A75" i="1" s="1"/>
  <c r="A81" i="1" s="1"/>
  <c r="A87" i="1" s="1"/>
  <c r="A93" i="1" s="1"/>
  <c r="A99" i="1" s="1"/>
  <c r="A105" i="1" s="1"/>
  <c r="A111" i="1" s="1"/>
  <c r="A117" i="1" s="1"/>
  <c r="A123" i="1" s="1"/>
  <c r="A129" i="1" s="1"/>
  <c r="A135" i="1" s="1"/>
  <c r="A141" i="1" s="1"/>
  <c r="A147" i="1" s="1"/>
  <c r="A153" i="1" s="1"/>
  <c r="A159" i="1" s="1"/>
  <c r="A165" i="1" s="1"/>
  <c r="A171" i="1" s="1"/>
  <c r="A14" i="1"/>
  <c r="A13" i="1"/>
  <c r="A19" i="1" s="1"/>
</calcChain>
</file>

<file path=xl/sharedStrings.xml><?xml version="1.0" encoding="utf-8"?>
<sst xmlns="http://schemas.openxmlformats.org/spreadsheetml/2006/main" count="217" uniqueCount="39">
  <si>
    <t>Vereinfachte Marktbilanzen für Magermilchpulver</t>
  </si>
  <si>
    <t>Mengen und Preise von Magermilchpulver (1000 t)</t>
  </si>
  <si>
    <t>Österreich</t>
  </si>
  <si>
    <t>Produktion</t>
  </si>
  <si>
    <t>Import</t>
  </si>
  <si>
    <t>Export</t>
  </si>
  <si>
    <t>Inlandsverwendung (einschl. Bestandsveränderung)</t>
  </si>
  <si>
    <t xml:space="preserve">Marktpreis (€/100kg) </t>
  </si>
  <si>
    <t>NA</t>
  </si>
  <si>
    <t>Belgien</t>
  </si>
  <si>
    <t>Bulgarien</t>
  </si>
  <si>
    <t>Zypern</t>
  </si>
  <si>
    <t>Tschechien</t>
  </si>
  <si>
    <t>Deutschland</t>
  </si>
  <si>
    <t>Dänemark</t>
  </si>
  <si>
    <t>Estland</t>
  </si>
  <si>
    <t>Spanien</t>
  </si>
  <si>
    <t>Finnland</t>
  </si>
  <si>
    <t>Frankreich</t>
  </si>
  <si>
    <t>Griechenland</t>
  </si>
  <si>
    <t>Kroatien</t>
  </si>
  <si>
    <t>Ungarn</t>
  </si>
  <si>
    <t>Irland</t>
  </si>
  <si>
    <t>Italien</t>
  </si>
  <si>
    <t>Litauen</t>
  </si>
  <si>
    <t>Luxembourg</t>
  </si>
  <si>
    <t>Lativa</t>
  </si>
  <si>
    <t>Malta</t>
  </si>
  <si>
    <t>Netherlands</t>
  </si>
  <si>
    <t>Poland</t>
  </si>
  <si>
    <t>Portugal</t>
  </si>
  <si>
    <t>Romania</t>
  </si>
  <si>
    <t>Sweden</t>
  </si>
  <si>
    <t>Slovenia</t>
  </si>
  <si>
    <t>Slovakia</t>
  </si>
  <si>
    <t>United Kingdom</t>
  </si>
  <si>
    <t>Rote Felder markieren eine negative Inlandsverwendung (einschl. Bestandsveränderung), die sich aufgrund der Berechnung (Produktion + Importe - Exporte) ergibt.</t>
  </si>
  <si>
    <r>
      <rPr>
        <b/>
        <sz val="9"/>
        <color theme="1"/>
        <rFont val="Calibri"/>
        <family val="2"/>
        <scheme val="minor"/>
      </rPr>
      <t>Quelle:</t>
    </r>
    <r>
      <rPr>
        <sz val="9"/>
        <color theme="1"/>
        <rFont val="Calibri"/>
        <family val="2"/>
        <scheme val="minor"/>
      </rPr>
      <t xml:space="preserve">
BLE, mündliche Information, 18.08.2016.- BMEL, schriftliche Information,
2016.- EU Commission, http://ec.europa.eu/agriculture/markets-and-prices/short-term-outlook/index_en.htm,
4.8.2016. - EU Commission, http://epp.eurostat.ec.europa.eu/newxtweb/,
4.8.2016.- EU Commission, http://ec.europa.eu/agriculture/markets-and-prices/price-monitoring/index_en.htm,
28.07.2016.- Eigene Berechnungen.</t>
    </r>
  </si>
  <si>
    <t>aktualisiert: im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</si>
</sst>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horizontal="right" vertical="top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51685</xdr:rowOff>
    </xdr:from>
    <xdr:to>
      <xdr:col>0</xdr:col>
      <xdr:colOff>1486103</xdr:colOff>
      <xdr:row>3</xdr:row>
      <xdr:rowOff>53177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685"/>
          <a:ext cx="1457528" cy="582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abSelected="1" zoomScaleNormal="100" workbookViewId="0">
      <selection activeCell="B2" sqref="B2:L2"/>
    </sheetView>
  </sheetViews>
  <sheetFormatPr baseColWidth="10" defaultRowHeight="15" x14ac:dyDescent="0.25"/>
  <cols>
    <col min="1" max="1" width="25" customWidth="1"/>
    <col min="2" max="12" width="5.7109375" customWidth="1"/>
  </cols>
  <sheetData>
    <row r="1" spans="1:12" ht="15.75" x14ac:dyDescent="0.25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B2" s="13" t="s">
        <v>38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12" x14ac:dyDescent="0.25">
      <c r="A4" s="1"/>
      <c r="B4" s="14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5">
      <c r="A5" s="1"/>
      <c r="B5" s="2">
        <v>2005</v>
      </c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>
        <v>2011</v>
      </c>
      <c r="I5" s="2">
        <v>2012</v>
      </c>
      <c r="J5" s="2">
        <v>2013</v>
      </c>
      <c r="K5" s="2">
        <v>2014</v>
      </c>
      <c r="L5" s="2">
        <v>2015</v>
      </c>
    </row>
    <row r="6" spans="1:12" x14ac:dyDescent="0.25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1" t="s">
        <v>3</v>
      </c>
      <c r="B7" s="3">
        <v>7.26</v>
      </c>
      <c r="C7" s="3">
        <v>4.6500000000000004</v>
      </c>
      <c r="D7" s="3">
        <v>2.74</v>
      </c>
      <c r="E7" s="3">
        <v>3.33</v>
      </c>
      <c r="F7" s="3">
        <v>5.98</v>
      </c>
      <c r="G7" s="3">
        <v>6.78</v>
      </c>
      <c r="H7" s="3">
        <v>5.76</v>
      </c>
      <c r="I7" s="3">
        <v>5.0199999999999996</v>
      </c>
      <c r="J7" s="3">
        <v>4.3099999999999996</v>
      </c>
      <c r="K7" s="3">
        <v>8.81</v>
      </c>
      <c r="L7" s="3">
        <v>9.61</v>
      </c>
    </row>
    <row r="8" spans="1:12" x14ac:dyDescent="0.25">
      <c r="A8" s="1" t="s">
        <v>4</v>
      </c>
      <c r="B8" s="3">
        <v>11.312299999999999</v>
      </c>
      <c r="C8" s="3">
        <v>11.047200000000002</v>
      </c>
      <c r="D8" s="3">
        <v>15.027900000000002</v>
      </c>
      <c r="E8" s="3">
        <v>21.3658</v>
      </c>
      <c r="F8" s="3">
        <v>20.011400000000002</v>
      </c>
      <c r="G8" s="3">
        <v>18.657699999999998</v>
      </c>
      <c r="H8" s="3">
        <v>17.921099999999996</v>
      </c>
      <c r="I8" s="3">
        <v>13.2974</v>
      </c>
      <c r="J8" s="3">
        <v>14.6038</v>
      </c>
      <c r="K8" s="3">
        <v>14.993500000000001</v>
      </c>
      <c r="L8" s="3">
        <v>17.575499999999998</v>
      </c>
    </row>
    <row r="9" spans="1:12" x14ac:dyDescent="0.25">
      <c r="A9" s="1" t="s">
        <v>5</v>
      </c>
      <c r="B9" s="3">
        <v>7.7042999999999999</v>
      </c>
      <c r="C9" s="3">
        <v>14.414800000000001</v>
      </c>
      <c r="D9" s="3">
        <v>8.1336999999999993</v>
      </c>
      <c r="E9" s="3">
        <v>7.7954999999999997</v>
      </c>
      <c r="F9" s="3">
        <v>6.4401000000000002</v>
      </c>
      <c r="G9" s="3">
        <v>4.1401000000000003</v>
      </c>
      <c r="H9" s="3">
        <v>3.7628999999999997</v>
      </c>
      <c r="I9" s="3">
        <v>4.9266999999999994</v>
      </c>
      <c r="J9" s="3">
        <v>4.9319999999999995</v>
      </c>
      <c r="K9" s="3">
        <v>4.5073000000000008</v>
      </c>
      <c r="L9" s="3">
        <v>5.8682000000000007</v>
      </c>
    </row>
    <row r="10" spans="1:12" ht="22.5" x14ac:dyDescent="0.25">
      <c r="A10" s="4" t="s">
        <v>6</v>
      </c>
      <c r="B10" s="5">
        <v>10.867999999999999</v>
      </c>
      <c r="C10" s="5">
        <v>1.2824000000000009</v>
      </c>
      <c r="D10" s="5">
        <v>9.6342000000000052</v>
      </c>
      <c r="E10" s="5">
        <v>16.900299999999998</v>
      </c>
      <c r="F10" s="5">
        <v>19.551300000000001</v>
      </c>
      <c r="G10" s="5">
        <v>21.297599999999999</v>
      </c>
      <c r="H10" s="5">
        <v>19.918199999999995</v>
      </c>
      <c r="I10" s="5">
        <v>13.390699999999999</v>
      </c>
      <c r="J10" s="5">
        <v>13.9818</v>
      </c>
      <c r="K10" s="5">
        <v>19.296199999999999</v>
      </c>
      <c r="L10" s="5">
        <v>21.317299999999996</v>
      </c>
    </row>
    <row r="11" spans="1:12" x14ac:dyDescent="0.25">
      <c r="A11" s="1" t="s">
        <v>7</v>
      </c>
      <c r="B11" s="3">
        <v>212</v>
      </c>
      <c r="C11" s="3" t="s">
        <v>8</v>
      </c>
      <c r="D11" s="3" t="s">
        <v>8</v>
      </c>
      <c r="E11" s="3" t="s">
        <v>8</v>
      </c>
      <c r="F11" s="3" t="s">
        <v>8</v>
      </c>
      <c r="G11" s="3" t="s">
        <v>8</v>
      </c>
      <c r="H11" s="3" t="s">
        <v>8</v>
      </c>
      <c r="I11" s="3" t="s">
        <v>8</v>
      </c>
      <c r="J11" s="3" t="s">
        <v>8</v>
      </c>
      <c r="K11" s="3" t="s">
        <v>8</v>
      </c>
      <c r="L11" s="3" t="s">
        <v>8</v>
      </c>
    </row>
    <row r="12" spans="1:12" x14ac:dyDescent="0.25">
      <c r="A12" s="2" t="s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1" t="str">
        <f>A7</f>
        <v>Produktion</v>
      </c>
      <c r="B13" s="3">
        <v>76.84</v>
      </c>
      <c r="C13" s="3">
        <v>11.78</v>
      </c>
      <c r="D13" s="3">
        <v>77.3</v>
      </c>
      <c r="E13" s="3">
        <v>59.26</v>
      </c>
      <c r="F13" s="3">
        <v>75.010000000000005</v>
      </c>
      <c r="G13" s="3">
        <v>76.47</v>
      </c>
      <c r="H13" s="3">
        <v>100.02</v>
      </c>
      <c r="I13" s="3">
        <v>100.62</v>
      </c>
      <c r="J13" s="3">
        <v>105.65</v>
      </c>
      <c r="K13" s="3">
        <v>138.32</v>
      </c>
      <c r="L13" s="3">
        <v>151.97</v>
      </c>
    </row>
    <row r="14" spans="1:12" x14ac:dyDescent="0.25">
      <c r="A14" s="1" t="str">
        <f t="shared" ref="A14:A17" si="0">A8</f>
        <v>Import</v>
      </c>
      <c r="B14" s="3">
        <v>43.114899999999999</v>
      </c>
      <c r="C14" s="3">
        <v>38.860900000000008</v>
      </c>
      <c r="D14" s="3">
        <v>57.164300000000004</v>
      </c>
      <c r="E14" s="3">
        <v>53.224399999999989</v>
      </c>
      <c r="F14" s="3">
        <v>73.657499999999999</v>
      </c>
      <c r="G14" s="3">
        <v>83.6785</v>
      </c>
      <c r="H14" s="3">
        <v>96.887500000000003</v>
      </c>
      <c r="I14" s="3">
        <v>105.18870000000001</v>
      </c>
      <c r="J14" s="3">
        <v>81.110299999999995</v>
      </c>
      <c r="K14" s="3">
        <v>79.743200000000002</v>
      </c>
      <c r="L14" s="3">
        <v>85.829300000000003</v>
      </c>
    </row>
    <row r="15" spans="1:12" x14ac:dyDescent="0.25">
      <c r="A15" s="1" t="str">
        <f t="shared" si="0"/>
        <v>Export</v>
      </c>
      <c r="B15" s="3">
        <v>91.740400000000008</v>
      </c>
      <c r="C15" s="3">
        <v>78.391099999999994</v>
      </c>
      <c r="D15" s="3">
        <v>102.29650000000001</v>
      </c>
      <c r="E15" s="3">
        <v>89.333699999999979</v>
      </c>
      <c r="F15" s="3">
        <v>98.462000000000003</v>
      </c>
      <c r="G15" s="3">
        <v>141.65360000000004</v>
      </c>
      <c r="H15" s="3">
        <v>169.47020000000006</v>
      </c>
      <c r="I15" s="3">
        <v>173.93729999999999</v>
      </c>
      <c r="J15" s="3">
        <v>149.32279999999997</v>
      </c>
      <c r="K15" s="3">
        <v>181.63340000000002</v>
      </c>
      <c r="L15" s="3">
        <v>168.89490000000001</v>
      </c>
    </row>
    <row r="16" spans="1:12" ht="23.25" x14ac:dyDescent="0.25">
      <c r="A16" s="7" t="str">
        <f t="shared" si="0"/>
        <v>Inlandsverwendung (einschl. Bestandsveränderung)</v>
      </c>
      <c r="B16" s="8">
        <v>28.214500000000001</v>
      </c>
      <c r="C16" s="8">
        <v>-27.750199999999985</v>
      </c>
      <c r="D16" s="8">
        <v>32.1678</v>
      </c>
      <c r="E16" s="8">
        <v>23.150700000000015</v>
      </c>
      <c r="F16" s="8">
        <v>50.205500000000015</v>
      </c>
      <c r="G16" s="8">
        <v>18.494899999999973</v>
      </c>
      <c r="H16" s="8">
        <v>27.437299999999937</v>
      </c>
      <c r="I16" s="8">
        <v>31.871400000000023</v>
      </c>
      <c r="J16" s="8">
        <v>37.437500000000028</v>
      </c>
      <c r="K16" s="8">
        <v>36.429799999999972</v>
      </c>
      <c r="L16" s="8">
        <v>68.90440000000001</v>
      </c>
    </row>
    <row r="17" spans="1:12" x14ac:dyDescent="0.25">
      <c r="A17" s="1" t="str">
        <f t="shared" si="0"/>
        <v xml:space="preserve">Marktpreis (€/100kg) </v>
      </c>
      <c r="B17" s="3">
        <v>201.16030909090912</v>
      </c>
      <c r="C17" s="3">
        <v>213.73333333333338</v>
      </c>
      <c r="D17" s="3">
        <v>324.14833333333337</v>
      </c>
      <c r="E17" s="3">
        <v>225.78749999999999</v>
      </c>
      <c r="F17" s="3">
        <v>182.71666666666667</v>
      </c>
      <c r="G17" s="3">
        <v>221.0275</v>
      </c>
      <c r="H17" s="3">
        <v>245.26458333333326</v>
      </c>
      <c r="I17" s="3">
        <v>241.17224999999999</v>
      </c>
      <c r="J17" s="3">
        <v>311.25212500000004</v>
      </c>
      <c r="K17" s="3">
        <v>269.47333333333336</v>
      </c>
      <c r="L17" s="3">
        <v>189.09712499999998</v>
      </c>
    </row>
    <row r="18" spans="1:12" x14ac:dyDescent="0.25">
      <c r="A18" s="2" t="s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1" t="str">
        <f>A13</f>
        <v>Produktion</v>
      </c>
      <c r="B19" s="3">
        <v>0.4</v>
      </c>
      <c r="C19" s="3">
        <v>0.6</v>
      </c>
      <c r="D19" s="3">
        <v>0.8</v>
      </c>
      <c r="E19" s="3">
        <v>0.8</v>
      </c>
      <c r="F19" s="3">
        <v>0.8</v>
      </c>
      <c r="G19" s="3">
        <v>0.8</v>
      </c>
      <c r="H19" s="3">
        <v>0.8</v>
      </c>
      <c r="I19" s="3">
        <v>0.8</v>
      </c>
      <c r="J19" s="3">
        <v>0.8</v>
      </c>
      <c r="K19" s="3">
        <v>0.8</v>
      </c>
      <c r="L19" s="3">
        <v>0.8</v>
      </c>
    </row>
    <row r="20" spans="1:12" x14ac:dyDescent="0.25">
      <c r="A20" s="1" t="str">
        <f t="shared" ref="A20:A23" si="1">A14</f>
        <v>Import</v>
      </c>
      <c r="B20" s="3">
        <v>6.5238999999999994</v>
      </c>
      <c r="C20" s="3">
        <v>5.4276999999999997</v>
      </c>
      <c r="D20" s="3">
        <v>5.6036000000000001</v>
      </c>
      <c r="E20" s="3">
        <v>15.023699999999998</v>
      </c>
      <c r="F20" s="3">
        <v>17.522800000000004</v>
      </c>
      <c r="G20" s="3">
        <v>19.501899999999999</v>
      </c>
      <c r="H20" s="3">
        <v>17.981999999999999</v>
      </c>
      <c r="I20" s="3">
        <v>19.178899999999995</v>
      </c>
      <c r="J20" s="3">
        <v>36.647399999999998</v>
      </c>
      <c r="K20" s="3">
        <v>17.573899999999998</v>
      </c>
      <c r="L20" s="3">
        <v>16.528399999999998</v>
      </c>
    </row>
    <row r="21" spans="1:12" x14ac:dyDescent="0.25">
      <c r="A21" s="1" t="str">
        <f t="shared" si="1"/>
        <v>Export</v>
      </c>
      <c r="B21" s="3">
        <v>1.6300000000000002E-2</v>
      </c>
      <c r="C21" s="3">
        <v>2.1700000000000004E-2</v>
      </c>
      <c r="D21" s="3">
        <v>0.2349</v>
      </c>
      <c r="E21" s="3">
        <v>0.46569999999999995</v>
      </c>
      <c r="F21" s="3">
        <v>0.82679999999999998</v>
      </c>
      <c r="G21" s="3">
        <v>0.55349999999999999</v>
      </c>
      <c r="H21" s="3">
        <v>0.55510000000000004</v>
      </c>
      <c r="I21" s="3">
        <v>3.1127000000000002</v>
      </c>
      <c r="J21" s="3">
        <v>4.6641000000000004</v>
      </c>
      <c r="K21" s="3">
        <v>4.0019999999999998</v>
      </c>
      <c r="L21" s="3">
        <v>2.4486000000000003</v>
      </c>
    </row>
    <row r="22" spans="1:12" ht="23.25" x14ac:dyDescent="0.25">
      <c r="A22" s="7" t="str">
        <f t="shared" si="1"/>
        <v>Inlandsverwendung (einschl. Bestandsveränderung)</v>
      </c>
      <c r="B22" s="8">
        <v>6.9075999999999995</v>
      </c>
      <c r="C22" s="8">
        <v>6.0059999999999993</v>
      </c>
      <c r="D22" s="8">
        <v>6.1687000000000003</v>
      </c>
      <c r="E22" s="8">
        <v>15.357999999999999</v>
      </c>
      <c r="F22" s="8">
        <v>17.496000000000006</v>
      </c>
      <c r="G22" s="8">
        <v>19.7484</v>
      </c>
      <c r="H22" s="8">
        <v>18.226900000000001</v>
      </c>
      <c r="I22" s="8">
        <v>16.866199999999996</v>
      </c>
      <c r="J22" s="8">
        <v>32.783299999999997</v>
      </c>
      <c r="K22" s="8">
        <v>14.3719</v>
      </c>
      <c r="L22" s="8">
        <v>14.879799999999998</v>
      </c>
    </row>
    <row r="23" spans="1:12" x14ac:dyDescent="0.25">
      <c r="A23" s="1" t="str">
        <f t="shared" si="1"/>
        <v xml:space="preserve">Marktpreis (€/100kg) </v>
      </c>
      <c r="B23" s="3" t="s">
        <v>8</v>
      </c>
      <c r="C23" s="3" t="s">
        <v>8</v>
      </c>
      <c r="D23" s="3" t="s">
        <v>8</v>
      </c>
      <c r="E23" s="3" t="s">
        <v>8</v>
      </c>
      <c r="F23" s="3" t="s">
        <v>8</v>
      </c>
      <c r="G23" s="3" t="s">
        <v>8</v>
      </c>
      <c r="H23" s="3" t="s">
        <v>8</v>
      </c>
      <c r="I23" s="3" t="s">
        <v>8</v>
      </c>
      <c r="J23" s="3" t="s">
        <v>8</v>
      </c>
      <c r="K23" s="3" t="s">
        <v>8</v>
      </c>
      <c r="L23" s="3" t="s">
        <v>8</v>
      </c>
    </row>
    <row r="24" spans="1:12" x14ac:dyDescent="0.25">
      <c r="A24" s="2" t="s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1" t="str">
        <f>A19</f>
        <v>Produktion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</row>
    <row r="26" spans="1:12" x14ac:dyDescent="0.25">
      <c r="A26" s="1" t="str">
        <f t="shared" ref="A26:A29" si="2">A20</f>
        <v>Import</v>
      </c>
      <c r="B26" s="3">
        <v>0.28100000000000003</v>
      </c>
      <c r="C26" s="3">
        <v>0.29469999999999996</v>
      </c>
      <c r="D26" s="3">
        <v>0.41579999999999995</v>
      </c>
      <c r="E26" s="3">
        <v>0.35050000000000003</v>
      </c>
      <c r="F26" s="3">
        <v>0.40460000000000007</v>
      </c>
      <c r="G26" s="3">
        <v>0.44159999999999999</v>
      </c>
      <c r="H26" s="3">
        <v>0.44669999999999999</v>
      </c>
      <c r="I26" s="3">
        <v>0.7971999999999998</v>
      </c>
      <c r="J26" s="3">
        <v>0.98029999999999973</v>
      </c>
      <c r="K26" s="3">
        <v>1.25</v>
      </c>
      <c r="L26" s="3">
        <v>1.0921000000000001</v>
      </c>
    </row>
    <row r="27" spans="1:12" x14ac:dyDescent="0.25">
      <c r="A27" s="1" t="str">
        <f t="shared" si="2"/>
        <v>Export</v>
      </c>
      <c r="B27" s="3">
        <v>8.8000000000000005E-3</v>
      </c>
      <c r="C27" s="3">
        <v>1.1199999999999998E-2</v>
      </c>
      <c r="D27" s="3">
        <v>1.01E-2</v>
      </c>
      <c r="E27" s="3">
        <v>1.89E-2</v>
      </c>
      <c r="F27" s="3">
        <v>8.0999999999999996E-3</v>
      </c>
      <c r="G27" s="3">
        <v>8.8999999999999999E-3</v>
      </c>
      <c r="H27" s="3">
        <v>8.6E-3</v>
      </c>
      <c r="I27" s="3">
        <v>1.7899999999999999E-2</v>
      </c>
      <c r="J27" s="3">
        <v>6.9999999999999988E-4</v>
      </c>
      <c r="K27" s="3">
        <v>1.84E-2</v>
      </c>
      <c r="L27" s="3">
        <v>5.4999999999999997E-3</v>
      </c>
    </row>
    <row r="28" spans="1:12" ht="23.25" x14ac:dyDescent="0.25">
      <c r="A28" s="7" t="str">
        <f t="shared" si="2"/>
        <v>Inlandsverwendung (einschl. Bestandsveränderung)</v>
      </c>
      <c r="B28" s="8">
        <v>0.27220000000000005</v>
      </c>
      <c r="C28" s="8">
        <v>0.28349999999999997</v>
      </c>
      <c r="D28" s="8">
        <v>0.40569999999999995</v>
      </c>
      <c r="E28" s="8">
        <v>0.33160000000000001</v>
      </c>
      <c r="F28" s="8">
        <v>0.39650000000000007</v>
      </c>
      <c r="G28" s="8">
        <v>0.43269999999999997</v>
      </c>
      <c r="H28" s="8">
        <v>0.43809999999999999</v>
      </c>
      <c r="I28" s="8">
        <v>0.77929999999999977</v>
      </c>
      <c r="J28" s="8">
        <v>0.97959999999999969</v>
      </c>
      <c r="K28" s="8">
        <v>1.2316</v>
      </c>
      <c r="L28" s="8">
        <v>1.0866</v>
      </c>
    </row>
    <row r="29" spans="1:12" x14ac:dyDescent="0.25">
      <c r="A29" s="1" t="str">
        <f t="shared" si="2"/>
        <v xml:space="preserve">Marktpreis (€/100kg) </v>
      </c>
      <c r="B29" s="3" t="s">
        <v>8</v>
      </c>
      <c r="C29" s="3" t="s">
        <v>8</v>
      </c>
      <c r="D29" s="3" t="s">
        <v>8</v>
      </c>
      <c r="E29" s="3" t="s">
        <v>8</v>
      </c>
      <c r="F29" s="3" t="s">
        <v>8</v>
      </c>
      <c r="G29" s="3" t="s">
        <v>8</v>
      </c>
      <c r="H29" s="3" t="s">
        <v>8</v>
      </c>
      <c r="I29" s="3" t="s">
        <v>8</v>
      </c>
      <c r="J29" s="3" t="s">
        <v>8</v>
      </c>
      <c r="K29" s="3" t="s">
        <v>8</v>
      </c>
      <c r="L29" s="3" t="s">
        <v>8</v>
      </c>
    </row>
    <row r="30" spans="1:12" x14ac:dyDescent="0.25">
      <c r="A30" s="2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" t="str">
        <f>A25</f>
        <v>Produktion</v>
      </c>
      <c r="B31" s="3">
        <v>31.3</v>
      </c>
      <c r="C31" s="3">
        <v>19.600000000000001</v>
      </c>
      <c r="D31" s="3">
        <v>22.65</v>
      </c>
      <c r="E31" s="3">
        <v>21.74</v>
      </c>
      <c r="F31" s="3">
        <v>19.18</v>
      </c>
      <c r="G31" s="3">
        <v>14.83</v>
      </c>
      <c r="H31" s="3">
        <v>14.54</v>
      </c>
      <c r="I31" s="3">
        <v>17.62</v>
      </c>
      <c r="J31" s="3">
        <v>17.47</v>
      </c>
      <c r="K31" s="3">
        <v>25.38</v>
      </c>
      <c r="L31" s="3">
        <v>23.56</v>
      </c>
    </row>
    <row r="32" spans="1:12" x14ac:dyDescent="0.25">
      <c r="A32" s="1" t="str">
        <f t="shared" ref="A32:A35" si="3">A26</f>
        <v>Import</v>
      </c>
      <c r="B32" s="3">
        <v>2.2404000000000002</v>
      </c>
      <c r="C32" s="3">
        <v>3.1381000000000006</v>
      </c>
      <c r="D32" s="3">
        <v>3.9658000000000007</v>
      </c>
      <c r="E32" s="3">
        <v>2.7319000000000004</v>
      </c>
      <c r="F32" s="3">
        <v>3.5544000000000002</v>
      </c>
      <c r="G32" s="3">
        <v>4.4855999999999998</v>
      </c>
      <c r="H32" s="3">
        <v>3.0754000000000006</v>
      </c>
      <c r="I32" s="3">
        <v>3.298</v>
      </c>
      <c r="J32" s="3">
        <v>2.6652999999999998</v>
      </c>
      <c r="K32" s="3">
        <v>2.1241999999999996</v>
      </c>
      <c r="L32" s="3">
        <v>1.6997999999999998</v>
      </c>
    </row>
    <row r="33" spans="1:12" x14ac:dyDescent="0.25">
      <c r="A33" s="1" t="str">
        <f t="shared" si="3"/>
        <v>Export</v>
      </c>
      <c r="B33" s="3">
        <v>30.052400000000002</v>
      </c>
      <c r="C33" s="3">
        <v>17.6693</v>
      </c>
      <c r="D33" s="3">
        <v>19.923100000000002</v>
      </c>
      <c r="E33" s="3">
        <v>18.180199999999996</v>
      </c>
      <c r="F33" s="3">
        <v>16.244799999999994</v>
      </c>
      <c r="G33" s="3">
        <v>14.6708</v>
      </c>
      <c r="H33" s="3">
        <v>14.739599999999999</v>
      </c>
      <c r="I33" s="3">
        <v>17.3062</v>
      </c>
      <c r="J33" s="3">
        <v>14.959100000000001</v>
      </c>
      <c r="K33" s="3">
        <v>19.373700000000003</v>
      </c>
      <c r="L33" s="3">
        <v>19.987299999999994</v>
      </c>
    </row>
    <row r="34" spans="1:12" ht="23.25" x14ac:dyDescent="0.25">
      <c r="A34" s="7" t="str">
        <f t="shared" si="3"/>
        <v>Inlandsverwendung (einschl. Bestandsveränderung)</v>
      </c>
      <c r="B34" s="8">
        <v>3.487999999999996</v>
      </c>
      <c r="C34" s="8">
        <v>5.0688000000000031</v>
      </c>
      <c r="D34" s="8">
        <v>6.6926999999999985</v>
      </c>
      <c r="E34" s="8">
        <v>6.2917000000000023</v>
      </c>
      <c r="F34" s="8">
        <v>6.4896000000000065</v>
      </c>
      <c r="G34" s="8">
        <v>4.6448</v>
      </c>
      <c r="H34" s="8">
        <v>2.8758000000000017</v>
      </c>
      <c r="I34" s="8">
        <v>3.6117999999999988</v>
      </c>
      <c r="J34" s="8">
        <v>5.1761999999999961</v>
      </c>
      <c r="K34" s="8">
        <v>8.1304999999999943</v>
      </c>
      <c r="L34" s="8">
        <v>5.2725000000000044</v>
      </c>
    </row>
    <row r="35" spans="1:12" x14ac:dyDescent="0.25">
      <c r="A35" s="1" t="str">
        <f t="shared" si="3"/>
        <v xml:space="preserve">Marktpreis (€/100kg) </v>
      </c>
      <c r="B35" s="3">
        <v>193.68209999999999</v>
      </c>
      <c r="C35" s="3">
        <v>200.71608333333336</v>
      </c>
      <c r="D35" s="3">
        <v>270.47008333333338</v>
      </c>
      <c r="E35" s="3">
        <v>232.62658333333334</v>
      </c>
      <c r="F35" s="3">
        <v>164.64087500000002</v>
      </c>
      <c r="G35" s="3">
        <v>215.30708333333337</v>
      </c>
      <c r="H35" s="3">
        <v>239.92629166666666</v>
      </c>
      <c r="I35" s="3">
        <v>231.65375000000003</v>
      </c>
      <c r="J35" s="3">
        <v>288.16649999999998</v>
      </c>
      <c r="K35" s="3">
        <v>276.81745833333338</v>
      </c>
      <c r="L35" s="3">
        <v>193.66345833333335</v>
      </c>
    </row>
    <row r="36" spans="1:12" x14ac:dyDescent="0.25">
      <c r="A36" s="2" t="s">
        <v>13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1" t="str">
        <f>A31</f>
        <v>Produktion</v>
      </c>
      <c r="B37" s="3">
        <v>238.72</v>
      </c>
      <c r="C37" s="3">
        <v>197.39</v>
      </c>
      <c r="D37" s="3">
        <v>236.91</v>
      </c>
      <c r="E37" s="3">
        <v>226.68</v>
      </c>
      <c r="F37" s="3">
        <v>285.55</v>
      </c>
      <c r="G37" s="3">
        <v>258.51</v>
      </c>
      <c r="H37" s="3">
        <v>300.23</v>
      </c>
      <c r="I37" s="3">
        <v>314.11</v>
      </c>
      <c r="J37" s="3">
        <v>314.89999999999998</v>
      </c>
      <c r="K37" s="3">
        <v>357.4</v>
      </c>
      <c r="L37" s="3">
        <v>415.11</v>
      </c>
    </row>
    <row r="38" spans="1:12" x14ac:dyDescent="0.25">
      <c r="A38" s="1" t="str">
        <f t="shared" ref="A38:A41" si="4">A32</f>
        <v>Import</v>
      </c>
      <c r="B38" s="3">
        <v>61.689599999999999</v>
      </c>
      <c r="C38" s="3">
        <v>73.04610000000001</v>
      </c>
      <c r="D38" s="3">
        <v>84.28370000000001</v>
      </c>
      <c r="E38" s="3">
        <v>84.367300000000029</v>
      </c>
      <c r="F38" s="3">
        <v>69.060999999999979</v>
      </c>
      <c r="G38" s="3">
        <v>69.697000000000003</v>
      </c>
      <c r="H38" s="3">
        <v>68.204099999999997</v>
      </c>
      <c r="I38" s="3">
        <v>66.87260000000002</v>
      </c>
      <c r="J38" s="3">
        <v>59.522500000000008</v>
      </c>
      <c r="K38" s="3">
        <v>62.661900000000003</v>
      </c>
      <c r="L38" s="3">
        <v>68.270800000000008</v>
      </c>
    </row>
    <row r="39" spans="1:12" x14ac:dyDescent="0.25">
      <c r="A39" s="1" t="str">
        <f t="shared" si="4"/>
        <v>Export</v>
      </c>
      <c r="B39" s="3">
        <v>233.08670000000004</v>
      </c>
      <c r="C39" s="3">
        <v>163.58939999999996</v>
      </c>
      <c r="D39" s="3">
        <v>207.56289999999998</v>
      </c>
      <c r="E39" s="3">
        <v>198.21929999999998</v>
      </c>
      <c r="F39" s="3">
        <v>214.21279999999999</v>
      </c>
      <c r="G39" s="3">
        <v>234.87729999999999</v>
      </c>
      <c r="H39" s="3">
        <v>313.06919999999997</v>
      </c>
      <c r="I39" s="3">
        <v>299.49679999999995</v>
      </c>
      <c r="J39" s="3">
        <v>301.22749999999996</v>
      </c>
      <c r="K39" s="3">
        <v>350.59490000000005</v>
      </c>
      <c r="L39" s="3">
        <v>372.54029999999995</v>
      </c>
    </row>
    <row r="40" spans="1:12" ht="23.25" x14ac:dyDescent="0.25">
      <c r="A40" s="7" t="str">
        <f t="shared" si="4"/>
        <v>Inlandsverwendung (einschl. Bestandsveränderung)</v>
      </c>
      <c r="B40" s="8">
        <v>67.322899999999976</v>
      </c>
      <c r="C40" s="8">
        <v>106.84670000000006</v>
      </c>
      <c r="D40" s="8">
        <v>113.63080000000005</v>
      </c>
      <c r="E40" s="8">
        <v>112.82800000000009</v>
      </c>
      <c r="F40" s="8">
        <v>140.3982</v>
      </c>
      <c r="G40" s="8">
        <v>93.329700000000003</v>
      </c>
      <c r="H40" s="8">
        <v>55.364900000000034</v>
      </c>
      <c r="I40" s="8">
        <v>81.485800000000097</v>
      </c>
      <c r="J40" s="8">
        <v>73.19500000000005</v>
      </c>
      <c r="K40" s="8">
        <v>69.466999999999928</v>
      </c>
      <c r="L40" s="8">
        <v>110.84050000000008</v>
      </c>
    </row>
    <row r="41" spans="1:12" x14ac:dyDescent="0.25">
      <c r="A41" s="1" t="str">
        <f t="shared" si="4"/>
        <v xml:space="preserve">Marktpreis (€/100kg) </v>
      </c>
      <c r="B41" s="3">
        <v>203.35</v>
      </c>
      <c r="C41" s="3">
        <v>213.69583333333335</v>
      </c>
      <c r="D41" s="3">
        <v>326.09166666666664</v>
      </c>
      <c r="E41" s="3">
        <v>228.36666666666667</v>
      </c>
      <c r="F41" s="3">
        <v>177.97499999999999</v>
      </c>
      <c r="G41" s="3">
        <v>220.66250000000002</v>
      </c>
      <c r="H41" s="3">
        <v>242.56666666666663</v>
      </c>
      <c r="I41" s="3">
        <v>236.18472499999999</v>
      </c>
      <c r="J41" s="3">
        <v>306.86666666666662</v>
      </c>
      <c r="K41" s="3">
        <v>266.55208333333331</v>
      </c>
      <c r="L41" s="3">
        <v>185.85833333333335</v>
      </c>
    </row>
    <row r="42" spans="1:12" x14ac:dyDescent="0.25">
      <c r="A42" s="2" t="s">
        <v>14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1" t="str">
        <f>A37</f>
        <v>Produktion</v>
      </c>
      <c r="B43" s="3">
        <v>15.3</v>
      </c>
      <c r="C43" s="3">
        <v>20.9</v>
      </c>
      <c r="D43" s="3">
        <v>19.100000000000001</v>
      </c>
      <c r="E43" s="3">
        <v>17.600000000000001</v>
      </c>
      <c r="F43" s="3">
        <v>21</v>
      </c>
      <c r="G43" s="3">
        <v>27.1</v>
      </c>
      <c r="H43" s="3">
        <v>35.6</v>
      </c>
      <c r="I43" s="3">
        <v>39.799999999999997</v>
      </c>
      <c r="J43" s="3">
        <v>46.1</v>
      </c>
      <c r="K43" s="3">
        <v>40.200000000000003</v>
      </c>
      <c r="L43" s="3">
        <v>38.688721804511282</v>
      </c>
    </row>
    <row r="44" spans="1:12" x14ac:dyDescent="0.25">
      <c r="A44" s="1" t="str">
        <f t="shared" ref="A44:A47" si="5">A38</f>
        <v>Import</v>
      </c>
      <c r="B44" s="3">
        <v>4.0684999999999993</v>
      </c>
      <c r="C44" s="3">
        <v>4.0400999999999998</v>
      </c>
      <c r="D44" s="3">
        <v>6.0858000000000017</v>
      </c>
      <c r="E44" s="3">
        <v>7.0706000000000007</v>
      </c>
      <c r="F44" s="3">
        <v>9.1478999999999999</v>
      </c>
      <c r="G44" s="3">
        <v>7.4583000000000004</v>
      </c>
      <c r="H44" s="3">
        <v>8.6088000000000005</v>
      </c>
      <c r="I44" s="3">
        <v>6.5396999999999998</v>
      </c>
      <c r="J44" s="3">
        <v>5.2749999999999995</v>
      </c>
      <c r="K44" s="3">
        <v>8.5861000000000001</v>
      </c>
      <c r="L44" s="3">
        <v>4.9938000000000011</v>
      </c>
    </row>
    <row r="45" spans="1:12" x14ac:dyDescent="0.25">
      <c r="A45" s="1" t="str">
        <f t="shared" si="5"/>
        <v>Export</v>
      </c>
      <c r="B45" s="3">
        <v>15.037199999999999</v>
      </c>
      <c r="C45" s="3">
        <v>20.714799999999997</v>
      </c>
      <c r="D45" s="3">
        <v>17.4071</v>
      </c>
      <c r="E45" s="3">
        <v>19.539199999999994</v>
      </c>
      <c r="F45" s="3">
        <v>15.715200000000001</v>
      </c>
      <c r="G45" s="3">
        <v>16.915199999999999</v>
      </c>
      <c r="H45" s="3">
        <v>21.518599999999999</v>
      </c>
      <c r="I45" s="3">
        <v>25.379099999999998</v>
      </c>
      <c r="J45" s="3">
        <v>25.765100000000004</v>
      </c>
      <c r="K45" s="3">
        <v>17.455500000000001</v>
      </c>
      <c r="L45" s="3">
        <v>21.437400000000007</v>
      </c>
    </row>
    <row r="46" spans="1:12" ht="23.25" x14ac:dyDescent="0.25">
      <c r="A46" s="7" t="str">
        <f t="shared" si="5"/>
        <v>Inlandsverwendung (einschl. Bestandsveränderung)</v>
      </c>
      <c r="B46" s="8">
        <v>4.3313000000000024</v>
      </c>
      <c r="C46" s="8">
        <v>4.2253000000000007</v>
      </c>
      <c r="D46" s="8">
        <v>7.7787000000000042</v>
      </c>
      <c r="E46" s="8">
        <v>5.1314000000000064</v>
      </c>
      <c r="F46" s="8">
        <v>14.432699999999999</v>
      </c>
      <c r="G46" s="8">
        <v>17.643100000000004</v>
      </c>
      <c r="H46" s="8">
        <v>22.690200000000004</v>
      </c>
      <c r="I46" s="8">
        <v>20.960599999999996</v>
      </c>
      <c r="J46" s="8">
        <v>25.609899999999996</v>
      </c>
      <c r="K46" s="8">
        <v>31.330600000000004</v>
      </c>
      <c r="L46" s="8">
        <v>22.245121804511275</v>
      </c>
    </row>
    <row r="47" spans="1:12" x14ac:dyDescent="0.25">
      <c r="A47" s="1" t="str">
        <f t="shared" si="5"/>
        <v xml:space="preserve">Marktpreis (€/100kg) </v>
      </c>
      <c r="B47" s="3">
        <v>206.26055833333331</v>
      </c>
      <c r="C47" s="3">
        <v>210.84595833333333</v>
      </c>
      <c r="D47" s="3">
        <v>305.18189166666667</v>
      </c>
      <c r="E47" s="3">
        <v>264.29512500000004</v>
      </c>
      <c r="F47" s="3">
        <v>187.00316666666666</v>
      </c>
      <c r="G47" s="3">
        <v>221.4967</v>
      </c>
      <c r="H47" s="3" t="s">
        <v>8</v>
      </c>
      <c r="I47" s="3" t="s">
        <v>8</v>
      </c>
      <c r="J47" s="3" t="s">
        <v>8</v>
      </c>
      <c r="K47" s="3" t="s">
        <v>8</v>
      </c>
      <c r="L47" s="3" t="s">
        <v>8</v>
      </c>
    </row>
    <row r="48" spans="1:12" x14ac:dyDescent="0.25">
      <c r="A48" s="2" t="s">
        <v>15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1" t="str">
        <f>A43</f>
        <v>Produktion</v>
      </c>
      <c r="B49" s="3">
        <v>9.1999999999999993</v>
      </c>
      <c r="C49" s="3">
        <v>6.5</v>
      </c>
      <c r="D49" s="3">
        <v>9.6</v>
      </c>
      <c r="E49" s="3">
        <v>5.9</v>
      </c>
      <c r="F49" s="3">
        <v>6.53</v>
      </c>
      <c r="G49" s="3">
        <v>4.0999999999999996</v>
      </c>
      <c r="H49" s="3">
        <v>4.49</v>
      </c>
      <c r="I49" s="3">
        <v>4.49</v>
      </c>
      <c r="J49" s="3">
        <v>2.23</v>
      </c>
      <c r="K49" s="3">
        <v>5.54</v>
      </c>
      <c r="L49" s="3">
        <v>3.7</v>
      </c>
    </row>
    <row r="50" spans="1:12" x14ac:dyDescent="0.25">
      <c r="A50" s="1" t="str">
        <f t="shared" ref="A50:A53" si="6">A44</f>
        <v>Import</v>
      </c>
      <c r="B50" s="3">
        <v>0.10119999999999998</v>
      </c>
      <c r="C50" s="3">
        <v>0.48830000000000007</v>
      </c>
      <c r="D50" s="3">
        <v>0.5071</v>
      </c>
      <c r="E50" s="3">
        <v>1.5070999999999999</v>
      </c>
      <c r="F50" s="3">
        <v>1.2642</v>
      </c>
      <c r="G50" s="3">
        <v>1.9164999999999996</v>
      </c>
      <c r="H50" s="3">
        <v>0.51079999999999992</v>
      </c>
      <c r="I50" s="3">
        <v>1.5526</v>
      </c>
      <c r="J50" s="3">
        <v>1.67</v>
      </c>
      <c r="K50" s="3">
        <v>1.0613999999999999</v>
      </c>
      <c r="L50" s="3">
        <v>0.48510000000000009</v>
      </c>
    </row>
    <row r="51" spans="1:12" x14ac:dyDescent="0.25">
      <c r="A51" s="1" t="str">
        <f t="shared" si="6"/>
        <v>Export</v>
      </c>
      <c r="B51" s="3">
        <v>8.0358999999999998</v>
      </c>
      <c r="C51" s="3">
        <v>6.1318000000000001</v>
      </c>
      <c r="D51" s="3">
        <v>9.7508000000000017</v>
      </c>
      <c r="E51" s="3">
        <v>6.1594999999999986</v>
      </c>
      <c r="F51" s="3">
        <v>5.0718000000000005</v>
      </c>
      <c r="G51" s="3">
        <v>6.5063000000000004</v>
      </c>
      <c r="H51" s="3">
        <v>5.7560000000000002</v>
      </c>
      <c r="I51" s="3">
        <v>2.3712</v>
      </c>
      <c r="J51" s="3">
        <v>1.1793</v>
      </c>
      <c r="K51" s="3">
        <v>5.2606999999999999</v>
      </c>
      <c r="L51" s="3">
        <v>2.6558000000000002</v>
      </c>
    </row>
    <row r="52" spans="1:12" ht="23.25" x14ac:dyDescent="0.25">
      <c r="A52" s="7" t="str">
        <f t="shared" si="6"/>
        <v>Inlandsverwendung (einschl. Bestandsveränderung)</v>
      </c>
      <c r="B52" s="8">
        <v>1.2652999999999999</v>
      </c>
      <c r="C52" s="8">
        <v>0.85649999999999959</v>
      </c>
      <c r="D52" s="8">
        <v>0.3562999999999974</v>
      </c>
      <c r="E52" s="8">
        <v>1.2476000000000012</v>
      </c>
      <c r="F52" s="8">
        <v>2.7223999999999995</v>
      </c>
      <c r="G52" s="8">
        <v>-0.48980000000000157</v>
      </c>
      <c r="H52" s="8">
        <v>-0.75520000000000032</v>
      </c>
      <c r="I52" s="8">
        <v>3.6714000000000002</v>
      </c>
      <c r="J52" s="8">
        <v>2.7206999999999999</v>
      </c>
      <c r="K52" s="8">
        <v>1.3407</v>
      </c>
      <c r="L52" s="8">
        <v>1.5293000000000001</v>
      </c>
    </row>
    <row r="53" spans="1:12" x14ac:dyDescent="0.25">
      <c r="A53" s="1" t="str">
        <f t="shared" si="6"/>
        <v xml:space="preserve">Marktpreis (€/100kg) </v>
      </c>
      <c r="B53" s="3">
        <v>187.86971428571428</v>
      </c>
      <c r="C53" s="3" t="s">
        <v>8</v>
      </c>
      <c r="D53" s="3" t="s">
        <v>8</v>
      </c>
      <c r="E53" s="3" t="s">
        <v>8</v>
      </c>
      <c r="F53" s="3" t="s">
        <v>8</v>
      </c>
      <c r="G53" s="3" t="s">
        <v>8</v>
      </c>
      <c r="H53" s="3" t="s">
        <v>8</v>
      </c>
      <c r="I53" s="3" t="s">
        <v>8</v>
      </c>
      <c r="J53" s="3" t="s">
        <v>8</v>
      </c>
      <c r="K53" s="3" t="s">
        <v>8</v>
      </c>
      <c r="L53" s="3" t="s">
        <v>8</v>
      </c>
    </row>
    <row r="54" spans="1:12" x14ac:dyDescent="0.25">
      <c r="A54" s="2" t="s">
        <v>16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1" t="str">
        <f>A49</f>
        <v>Produktion</v>
      </c>
      <c r="B55" s="3">
        <v>3.83</v>
      </c>
      <c r="C55" s="3">
        <v>0.52</v>
      </c>
      <c r="D55" s="3">
        <v>1.24</v>
      </c>
      <c r="E55" s="3">
        <v>4.8</v>
      </c>
      <c r="F55" s="3">
        <v>8.6</v>
      </c>
      <c r="G55" s="3">
        <v>9.1999999999999993</v>
      </c>
      <c r="H55" s="3">
        <v>5.0999999999999996</v>
      </c>
      <c r="I55" s="3">
        <v>12.33</v>
      </c>
      <c r="J55" s="3">
        <v>7.1</v>
      </c>
      <c r="K55" s="3">
        <v>15.230998970133879</v>
      </c>
      <c r="L55" s="3">
        <v>17.409989701338819</v>
      </c>
    </row>
    <row r="56" spans="1:12" x14ac:dyDescent="0.25">
      <c r="A56" s="1" t="str">
        <f t="shared" ref="A56:A59" si="7">A50</f>
        <v>Import</v>
      </c>
      <c r="B56" s="3">
        <v>71.816299999999998</v>
      </c>
      <c r="C56" s="3">
        <v>69.618999999999986</v>
      </c>
      <c r="D56" s="3">
        <v>73.200399999999988</v>
      </c>
      <c r="E56" s="3">
        <v>50.977899999999991</v>
      </c>
      <c r="F56" s="3">
        <v>49.431700000000021</v>
      </c>
      <c r="G56" s="3">
        <v>50.103899999999996</v>
      </c>
      <c r="H56" s="3">
        <v>57.156199999999998</v>
      </c>
      <c r="I56" s="3">
        <v>53.233899999999984</v>
      </c>
      <c r="J56" s="3">
        <v>44.635999999999989</v>
      </c>
      <c r="K56" s="3">
        <v>49.675100000000008</v>
      </c>
      <c r="L56" s="3">
        <v>57.916700000000006</v>
      </c>
    </row>
    <row r="57" spans="1:12" x14ac:dyDescent="0.25">
      <c r="A57" s="1" t="str">
        <f t="shared" si="7"/>
        <v>Export</v>
      </c>
      <c r="B57" s="3">
        <v>6.9509999999999987</v>
      </c>
      <c r="C57" s="3">
        <v>8.5680000000000032</v>
      </c>
      <c r="D57" s="3">
        <v>10.4129</v>
      </c>
      <c r="E57" s="3">
        <v>9.4390000000000001</v>
      </c>
      <c r="F57" s="3">
        <v>8.4236000000000004</v>
      </c>
      <c r="G57" s="3">
        <v>3.6035000000000008</v>
      </c>
      <c r="H57" s="3">
        <v>15.668199999999999</v>
      </c>
      <c r="I57" s="3">
        <v>21.890999999999995</v>
      </c>
      <c r="J57" s="3">
        <v>6.3822999999999999</v>
      </c>
      <c r="K57" s="3">
        <v>7.6654999999999998</v>
      </c>
      <c r="L57" s="3">
        <v>12.514799999999999</v>
      </c>
    </row>
    <row r="58" spans="1:12" ht="23.25" x14ac:dyDescent="0.25">
      <c r="A58" s="7" t="str">
        <f t="shared" si="7"/>
        <v>Inlandsverwendung (einschl. Bestandsveränderung)</v>
      </c>
      <c r="B58" s="8">
        <v>68.695300000000003</v>
      </c>
      <c r="C58" s="8">
        <v>61.570999999999977</v>
      </c>
      <c r="D58" s="8">
        <v>64.027499999999975</v>
      </c>
      <c r="E58" s="8">
        <v>46.338899999999988</v>
      </c>
      <c r="F58" s="8">
        <v>49.608100000000022</v>
      </c>
      <c r="G58" s="8">
        <v>55.700399999999995</v>
      </c>
      <c r="H58" s="8">
        <v>46.588000000000001</v>
      </c>
      <c r="I58" s="8">
        <v>43.672899999999998</v>
      </c>
      <c r="J58" s="8">
        <v>45.353699999999989</v>
      </c>
      <c r="K58" s="8">
        <v>57.240598970133881</v>
      </c>
      <c r="L58" s="8">
        <v>62.811889701338821</v>
      </c>
    </row>
    <row r="59" spans="1:12" x14ac:dyDescent="0.25">
      <c r="A59" s="1" t="str">
        <f t="shared" si="7"/>
        <v xml:space="preserve">Marktpreis (€/100kg) </v>
      </c>
      <c r="B59" s="3">
        <v>219.51111111111109</v>
      </c>
      <c r="C59" s="3" t="s">
        <v>8</v>
      </c>
      <c r="D59" s="3" t="s">
        <v>8</v>
      </c>
      <c r="E59" s="3" t="s">
        <v>8</v>
      </c>
      <c r="F59" s="3" t="s">
        <v>8</v>
      </c>
      <c r="G59" s="3" t="s">
        <v>8</v>
      </c>
      <c r="H59" s="3" t="s">
        <v>8</v>
      </c>
      <c r="I59" s="3" t="s">
        <v>8</v>
      </c>
      <c r="J59" s="3" t="s">
        <v>8</v>
      </c>
      <c r="K59" s="3" t="s">
        <v>8</v>
      </c>
      <c r="L59" s="3" t="s">
        <v>8</v>
      </c>
    </row>
    <row r="60" spans="1:12" x14ac:dyDescent="0.25">
      <c r="A60" s="2" t="s">
        <v>17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1" t="str">
        <f>A55</f>
        <v>Produktion</v>
      </c>
      <c r="B61" s="3">
        <v>21</v>
      </c>
      <c r="C61" s="3">
        <v>17.329999999999998</v>
      </c>
      <c r="D61" s="3">
        <v>15.16</v>
      </c>
      <c r="E61" s="3">
        <v>8.11</v>
      </c>
      <c r="F61" s="3">
        <v>17.23</v>
      </c>
      <c r="G61" s="3">
        <v>16.989999999999998</v>
      </c>
      <c r="H61" s="3">
        <v>15.47</v>
      </c>
      <c r="I61" s="3">
        <v>20.34</v>
      </c>
      <c r="J61" s="3">
        <v>20.34</v>
      </c>
      <c r="K61" s="3">
        <v>20.34</v>
      </c>
      <c r="L61" s="3">
        <v>20.34</v>
      </c>
    </row>
    <row r="62" spans="1:12" x14ac:dyDescent="0.25">
      <c r="A62" s="1" t="str">
        <f t="shared" ref="A62:A65" si="8">A56</f>
        <v>Import</v>
      </c>
      <c r="B62" s="3">
        <v>0.67669999999999997</v>
      </c>
      <c r="C62" s="3">
        <v>1.2222999999999999</v>
      </c>
      <c r="D62" s="3">
        <v>1.3013000000000001</v>
      </c>
      <c r="E62" s="3">
        <v>1.0577000000000001</v>
      </c>
      <c r="F62" s="3">
        <v>0.97019999999999995</v>
      </c>
      <c r="G62" s="3">
        <v>0.93819999999999992</v>
      </c>
      <c r="H62" s="3">
        <v>0.63400000000000012</v>
      </c>
      <c r="I62" s="3">
        <v>0.55989999999999995</v>
      </c>
      <c r="J62" s="3">
        <v>0.46740000000000004</v>
      </c>
      <c r="K62" s="3">
        <v>1.0528999999999999</v>
      </c>
      <c r="L62" s="3">
        <v>2.4033000000000002</v>
      </c>
    </row>
    <row r="63" spans="1:12" x14ac:dyDescent="0.25">
      <c r="A63" s="1" t="str">
        <f t="shared" si="8"/>
        <v>Export</v>
      </c>
      <c r="B63" s="3">
        <v>18.196400000000001</v>
      </c>
      <c r="C63" s="3">
        <v>16.6373</v>
      </c>
      <c r="D63" s="3">
        <v>13.8987</v>
      </c>
      <c r="E63" s="3">
        <v>6.9197000000000006</v>
      </c>
      <c r="F63" s="3">
        <v>15.155400000000002</v>
      </c>
      <c r="G63" s="3">
        <v>16.635300000000004</v>
      </c>
      <c r="H63" s="3">
        <v>14.575499999999998</v>
      </c>
      <c r="I63" s="3">
        <v>19.435499999999998</v>
      </c>
      <c r="J63" s="3">
        <v>22.687799999999996</v>
      </c>
      <c r="K63" s="3">
        <v>27.216900000000003</v>
      </c>
      <c r="L63" s="3">
        <v>45.041699999999999</v>
      </c>
    </row>
    <row r="64" spans="1:12" ht="23.25" x14ac:dyDescent="0.25">
      <c r="A64" s="7" t="str">
        <f t="shared" si="8"/>
        <v>Inlandsverwendung (einschl. Bestandsveränderung)</v>
      </c>
      <c r="B64" s="8">
        <v>3.4802999999999997</v>
      </c>
      <c r="C64" s="8">
        <v>1.9149999999999991</v>
      </c>
      <c r="D64" s="8">
        <v>2.5626000000000015</v>
      </c>
      <c r="E64" s="8">
        <v>2.2479999999999993</v>
      </c>
      <c r="F64" s="8">
        <v>3.0447999999999968</v>
      </c>
      <c r="G64" s="8">
        <v>1.2928999999999924</v>
      </c>
      <c r="H64" s="8">
        <v>1.5285000000000011</v>
      </c>
      <c r="I64" s="8">
        <v>1.4644000000000013</v>
      </c>
      <c r="J64" s="8">
        <v>-1.8803999999999945</v>
      </c>
      <c r="K64" s="8">
        <v>-5.8240000000000016</v>
      </c>
      <c r="L64" s="8">
        <v>-22.298399999999997</v>
      </c>
    </row>
    <row r="65" spans="1:12" x14ac:dyDescent="0.25">
      <c r="A65" s="1" t="str">
        <f t="shared" si="8"/>
        <v xml:space="preserve">Marktpreis (€/100kg) </v>
      </c>
      <c r="B65" s="3">
        <v>196.94</v>
      </c>
      <c r="C65" s="3" t="s">
        <v>8</v>
      </c>
      <c r="D65" s="3" t="s">
        <v>8</v>
      </c>
      <c r="E65" s="3" t="s">
        <v>8</v>
      </c>
      <c r="F65" s="3" t="s">
        <v>8</v>
      </c>
      <c r="G65" s="3" t="s">
        <v>8</v>
      </c>
      <c r="H65" s="3" t="s">
        <v>8</v>
      </c>
      <c r="I65" s="3" t="s">
        <v>8</v>
      </c>
      <c r="J65" s="3">
        <v>291.23493636363634</v>
      </c>
      <c r="K65" s="3">
        <v>315.68718181818184</v>
      </c>
      <c r="L65" s="3" t="s">
        <v>8</v>
      </c>
    </row>
    <row r="66" spans="1:12" x14ac:dyDescent="0.25">
      <c r="A66" s="2" t="s">
        <v>18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1" t="str">
        <f>A61</f>
        <v>Produktion</v>
      </c>
      <c r="B67" s="3">
        <v>192.77</v>
      </c>
      <c r="C67" s="3">
        <v>183.02</v>
      </c>
      <c r="D67" s="3">
        <v>167.82</v>
      </c>
      <c r="E67" s="3">
        <v>202.19</v>
      </c>
      <c r="F67" s="3">
        <v>245.38</v>
      </c>
      <c r="G67" s="3">
        <v>230.26</v>
      </c>
      <c r="H67" s="3">
        <v>268.02999999999997</v>
      </c>
      <c r="I67" s="3">
        <v>262.43</v>
      </c>
      <c r="J67" s="3">
        <v>249.26</v>
      </c>
      <c r="K67" s="3">
        <v>355.33</v>
      </c>
      <c r="L67" s="3">
        <v>365.4</v>
      </c>
    </row>
    <row r="68" spans="1:12" x14ac:dyDescent="0.25">
      <c r="A68" s="1" t="str">
        <f t="shared" ref="A68:A71" si="9">A62</f>
        <v>Import</v>
      </c>
      <c r="B68" s="3">
        <v>46.554500000000004</v>
      </c>
      <c r="C68" s="3">
        <v>43.750300000000003</v>
      </c>
      <c r="D68" s="3">
        <v>36.506600000000013</v>
      </c>
      <c r="E68" s="3">
        <v>32.7468</v>
      </c>
      <c r="F68" s="3">
        <v>29.732100000000003</v>
      </c>
      <c r="G68" s="3">
        <v>29.5867</v>
      </c>
      <c r="H68" s="3">
        <v>39.1096</v>
      </c>
      <c r="I68" s="3">
        <v>41.383899999999997</v>
      </c>
      <c r="J68" s="3">
        <v>37.893100000000004</v>
      </c>
      <c r="K68" s="3">
        <v>28.640500000000003</v>
      </c>
      <c r="L68" s="3">
        <v>31.985300000000002</v>
      </c>
    </row>
    <row r="69" spans="1:12" x14ac:dyDescent="0.25">
      <c r="A69" s="1" t="str">
        <f t="shared" si="9"/>
        <v>Export</v>
      </c>
      <c r="B69" s="3">
        <v>81.494599999999991</v>
      </c>
      <c r="C69" s="3">
        <v>92.154899999999998</v>
      </c>
      <c r="D69" s="3">
        <v>101.20960000000001</v>
      </c>
      <c r="E69" s="3">
        <v>142.64619999999999</v>
      </c>
      <c r="F69" s="3">
        <v>141.21839999999997</v>
      </c>
      <c r="G69" s="3">
        <v>209.24779999999998</v>
      </c>
      <c r="H69" s="3">
        <v>227.60860000000002</v>
      </c>
      <c r="I69" s="3">
        <v>246.17160000000001</v>
      </c>
      <c r="J69" s="3">
        <v>186.14750000000001</v>
      </c>
      <c r="K69" s="3">
        <v>275.28319999999997</v>
      </c>
      <c r="L69" s="3">
        <v>303.71880000000004</v>
      </c>
    </row>
    <row r="70" spans="1:12" ht="23.25" x14ac:dyDescent="0.25">
      <c r="A70" s="7" t="str">
        <f t="shared" si="9"/>
        <v>Inlandsverwendung (einschl. Bestandsveränderung)</v>
      </c>
      <c r="B70" s="8">
        <v>157.82990000000001</v>
      </c>
      <c r="C70" s="8">
        <v>134.61540000000002</v>
      </c>
      <c r="D70" s="8">
        <v>103.117</v>
      </c>
      <c r="E70" s="8">
        <v>92.290600000000012</v>
      </c>
      <c r="F70" s="8">
        <v>133.89370000000002</v>
      </c>
      <c r="G70" s="8">
        <v>50.598900000000015</v>
      </c>
      <c r="H70" s="8">
        <v>79.530999999999949</v>
      </c>
      <c r="I70" s="8">
        <v>57.642299999999977</v>
      </c>
      <c r="J70" s="8">
        <v>101.00559999999999</v>
      </c>
      <c r="K70" s="8">
        <v>108.68730000000005</v>
      </c>
      <c r="L70" s="8">
        <v>93.666499999999928</v>
      </c>
    </row>
    <row r="71" spans="1:12" x14ac:dyDescent="0.25">
      <c r="A71" s="1" t="str">
        <f t="shared" si="9"/>
        <v xml:space="preserve">Marktpreis (€/100kg) </v>
      </c>
      <c r="B71" s="3">
        <v>202.94166666666663</v>
      </c>
      <c r="C71" s="3">
        <v>212.94166666666663</v>
      </c>
      <c r="D71" s="3">
        <v>327.84166666666664</v>
      </c>
      <c r="E71" s="3">
        <v>221.42222500000003</v>
      </c>
      <c r="F71" s="3">
        <v>179.45416666666665</v>
      </c>
      <c r="G71" s="3">
        <v>221.58333333333334</v>
      </c>
      <c r="H71" s="3">
        <v>233.12333333333333</v>
      </c>
      <c r="I71" s="3" t="s">
        <v>8</v>
      </c>
      <c r="J71" s="3" t="s">
        <v>8</v>
      </c>
      <c r="K71" s="3" t="s">
        <v>8</v>
      </c>
      <c r="L71" s="3" t="s">
        <v>8</v>
      </c>
    </row>
    <row r="72" spans="1:12" x14ac:dyDescent="0.25">
      <c r="A72" s="2" t="s">
        <v>19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1" t="str">
        <f>A67</f>
        <v>Produktion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</row>
    <row r="74" spans="1:12" x14ac:dyDescent="0.25">
      <c r="A74" s="1" t="str">
        <f t="shared" ref="A74:A77" si="10">A68</f>
        <v>Import</v>
      </c>
      <c r="B74" s="3">
        <v>15.892799999999999</v>
      </c>
      <c r="C74" s="3">
        <v>15.1128</v>
      </c>
      <c r="D74" s="3">
        <v>13.2577</v>
      </c>
      <c r="E74" s="3">
        <v>17.7898</v>
      </c>
      <c r="F74" s="3">
        <v>16.149100000000001</v>
      </c>
      <c r="G74" s="3">
        <v>15.409799999999999</v>
      </c>
      <c r="H74" s="3">
        <v>14.137599999999997</v>
      </c>
      <c r="I74" s="3">
        <v>11.824</v>
      </c>
      <c r="J74" s="3">
        <v>8.6574000000000009</v>
      </c>
      <c r="K74" s="3">
        <v>11.104000000000001</v>
      </c>
      <c r="L74" s="3">
        <v>10.7195</v>
      </c>
    </row>
    <row r="75" spans="1:12" x14ac:dyDescent="0.25">
      <c r="A75" s="1" t="str">
        <f t="shared" si="10"/>
        <v>Export</v>
      </c>
      <c r="B75" s="3">
        <v>2.339</v>
      </c>
      <c r="C75" s="3">
        <v>1.0087999999999999</v>
      </c>
      <c r="D75" s="3">
        <v>0.46400000000000002</v>
      </c>
      <c r="E75" s="3">
        <v>0.53329999999999989</v>
      </c>
      <c r="F75" s="3">
        <v>1.0886</v>
      </c>
      <c r="G75" s="3">
        <v>1.0138</v>
      </c>
      <c r="H75" s="3">
        <v>0.95850000000000013</v>
      </c>
      <c r="I75" s="3">
        <v>0.2923</v>
      </c>
      <c r="J75" s="3">
        <v>0.38269999999999998</v>
      </c>
      <c r="K75" s="3">
        <v>0.7984</v>
      </c>
      <c r="L75" s="3">
        <v>1.3857999999999999</v>
      </c>
    </row>
    <row r="76" spans="1:12" ht="23.25" x14ac:dyDescent="0.25">
      <c r="A76" s="7" t="str">
        <f t="shared" si="10"/>
        <v>Inlandsverwendung (einschl. Bestandsveränderung)</v>
      </c>
      <c r="B76" s="8">
        <v>13.553799999999999</v>
      </c>
      <c r="C76" s="8">
        <v>14.103999999999999</v>
      </c>
      <c r="D76" s="8">
        <v>12.793699999999999</v>
      </c>
      <c r="E76" s="8">
        <v>17.256499999999999</v>
      </c>
      <c r="F76" s="8">
        <v>15.060500000000001</v>
      </c>
      <c r="G76" s="8">
        <v>14.395999999999999</v>
      </c>
      <c r="H76" s="8">
        <v>13.179099999999996</v>
      </c>
      <c r="I76" s="8">
        <v>11.531700000000001</v>
      </c>
      <c r="J76" s="8">
        <v>8.2747000000000011</v>
      </c>
      <c r="K76" s="8">
        <v>10.305600000000002</v>
      </c>
      <c r="L76" s="8">
        <v>9.3337000000000003</v>
      </c>
    </row>
    <row r="77" spans="1:12" x14ac:dyDescent="0.25">
      <c r="A77" s="1" t="str">
        <f t="shared" si="10"/>
        <v xml:space="preserve">Marktpreis (€/100kg) </v>
      </c>
      <c r="B77" s="3" t="s">
        <v>8</v>
      </c>
      <c r="C77" s="3" t="s">
        <v>8</v>
      </c>
      <c r="D77" s="3" t="s">
        <v>8</v>
      </c>
      <c r="E77" s="3" t="s">
        <v>8</v>
      </c>
      <c r="F77" s="3" t="s">
        <v>8</v>
      </c>
      <c r="G77" s="3" t="s">
        <v>8</v>
      </c>
      <c r="H77" s="3" t="s">
        <v>8</v>
      </c>
      <c r="I77" s="3" t="s">
        <v>8</v>
      </c>
      <c r="J77" s="3" t="s">
        <v>8</v>
      </c>
      <c r="K77" s="3" t="s">
        <v>8</v>
      </c>
      <c r="L77" s="3" t="s">
        <v>8</v>
      </c>
    </row>
    <row r="78" spans="1:12" x14ac:dyDescent="0.25">
      <c r="A78" s="2" t="s">
        <v>20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1" t="str">
        <f>A73</f>
        <v>Produktion</v>
      </c>
      <c r="B79" s="3">
        <v>0.28999999999999998</v>
      </c>
      <c r="C79" s="3">
        <v>0.14000000000000001</v>
      </c>
      <c r="D79" s="3">
        <v>0.21</v>
      </c>
      <c r="E79" s="3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2</v>
      </c>
    </row>
    <row r="80" spans="1:12" x14ac:dyDescent="0.25">
      <c r="A80" s="1" t="str">
        <f t="shared" ref="A80:A83" si="11">A74</f>
        <v>Import</v>
      </c>
      <c r="B80" s="3">
        <v>2.2588999999999997</v>
      </c>
      <c r="C80" s="3">
        <v>2.2972000000000001</v>
      </c>
      <c r="D80" s="3">
        <v>2.8671000000000002</v>
      </c>
      <c r="E80" s="3">
        <v>2.7222</v>
      </c>
      <c r="F80" s="3">
        <v>2.1601999999999997</v>
      </c>
      <c r="G80" s="3">
        <v>2.2664</v>
      </c>
      <c r="H80" s="3">
        <v>2.5683999999999996</v>
      </c>
      <c r="I80" s="3">
        <v>3.0613000000000006</v>
      </c>
      <c r="J80" s="3">
        <v>2.4319999999999999</v>
      </c>
      <c r="K80" s="3">
        <v>2.7235999999999998</v>
      </c>
      <c r="L80" s="3">
        <v>3.4210000000000003</v>
      </c>
    </row>
    <row r="81" spans="1:12" x14ac:dyDescent="0.25">
      <c r="A81" s="1" t="str">
        <f t="shared" si="11"/>
        <v>Export</v>
      </c>
      <c r="B81" s="3">
        <v>0.37059999999999998</v>
      </c>
      <c r="C81" s="3">
        <v>6.8000000000000005E-2</v>
      </c>
      <c r="D81" s="3">
        <v>0.10339999999999999</v>
      </c>
      <c r="E81" s="3">
        <v>0.14829999999999996</v>
      </c>
      <c r="F81" s="3">
        <v>3.3600000000000005E-2</v>
      </c>
      <c r="G81" s="3">
        <v>5.7000000000000002E-2</v>
      </c>
      <c r="H81" s="3">
        <v>2.18E-2</v>
      </c>
      <c r="I81" s="3">
        <v>1.5000000000000001E-2</v>
      </c>
      <c r="J81" s="3">
        <v>8.4999999999999989E-3</v>
      </c>
      <c r="K81" s="3">
        <v>1.2999999999999999E-3</v>
      </c>
      <c r="L81" s="3">
        <v>0.1106</v>
      </c>
    </row>
    <row r="82" spans="1:12" ht="23.25" x14ac:dyDescent="0.25">
      <c r="A82" s="7" t="str">
        <f t="shared" si="11"/>
        <v>Inlandsverwendung (einschl. Bestandsveränderung)</v>
      </c>
      <c r="B82" s="8">
        <v>2.1782999999999997</v>
      </c>
      <c r="C82" s="8">
        <v>2.3692000000000002</v>
      </c>
      <c r="D82" s="8">
        <v>2.9737</v>
      </c>
      <c r="E82" s="8">
        <v>3.5739000000000001</v>
      </c>
      <c r="F82" s="8">
        <v>3.1265999999999998</v>
      </c>
      <c r="G82" s="8">
        <v>3.2094</v>
      </c>
      <c r="H82" s="8">
        <v>3.5465999999999998</v>
      </c>
      <c r="I82" s="8">
        <v>4.0463000000000013</v>
      </c>
      <c r="J82" s="8">
        <v>3.4234999999999998</v>
      </c>
      <c r="K82" s="8">
        <v>3.7222999999999997</v>
      </c>
      <c r="L82" s="8">
        <v>5.3104000000000005</v>
      </c>
    </row>
    <row r="83" spans="1:12" x14ac:dyDescent="0.25">
      <c r="A83" s="1" t="str">
        <f t="shared" si="11"/>
        <v xml:space="preserve">Marktpreis (€/100kg) </v>
      </c>
      <c r="B83" s="3" t="s">
        <v>8</v>
      </c>
      <c r="C83" s="3" t="s">
        <v>8</v>
      </c>
      <c r="D83" s="3" t="s">
        <v>8</v>
      </c>
      <c r="E83" s="3" t="s">
        <v>8</v>
      </c>
      <c r="F83" s="3" t="s">
        <v>8</v>
      </c>
      <c r="G83" s="3" t="s">
        <v>8</v>
      </c>
      <c r="H83" s="3" t="s">
        <v>8</v>
      </c>
      <c r="I83" s="3" t="s">
        <v>8</v>
      </c>
      <c r="J83" s="3" t="s">
        <v>8</v>
      </c>
      <c r="K83" s="3" t="s">
        <v>8</v>
      </c>
      <c r="L83" s="3" t="s">
        <v>8</v>
      </c>
    </row>
    <row r="84" spans="1:12" x14ac:dyDescent="0.25">
      <c r="A84" s="2" t="s">
        <v>21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9" t="str">
        <f>A79</f>
        <v>Produktion</v>
      </c>
      <c r="B85" s="3">
        <v>1.1000000000000001</v>
      </c>
      <c r="C85" s="3">
        <v>0.04</v>
      </c>
      <c r="D85" s="3">
        <v>1.27</v>
      </c>
      <c r="E85" s="3">
        <v>0.8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</row>
    <row r="86" spans="1:12" x14ac:dyDescent="0.25">
      <c r="A86" s="9" t="str">
        <f t="shared" ref="A86:A89" si="12">A80</f>
        <v>Import</v>
      </c>
      <c r="B86" s="3">
        <v>2.5634000000000001</v>
      </c>
      <c r="C86" s="3">
        <v>4.2252999999999998</v>
      </c>
      <c r="D86" s="3">
        <v>5.5088000000000008</v>
      </c>
      <c r="E86" s="3">
        <v>4.0732999999999997</v>
      </c>
      <c r="F86" s="3">
        <v>3.8937999999999997</v>
      </c>
      <c r="G86" s="3">
        <v>4.9794</v>
      </c>
      <c r="H86" s="3">
        <v>7.790700000000002</v>
      </c>
      <c r="I86" s="3">
        <v>7.4399999999999995</v>
      </c>
      <c r="J86" s="3">
        <v>6.801800000000001</v>
      </c>
      <c r="K86" s="3">
        <v>5.8233000000000006</v>
      </c>
      <c r="L86" s="3">
        <v>4.0634999999999994</v>
      </c>
    </row>
    <row r="87" spans="1:12" x14ac:dyDescent="0.25">
      <c r="A87" s="9" t="str">
        <f t="shared" si="12"/>
        <v>Export</v>
      </c>
      <c r="B87" s="3">
        <v>0</v>
      </c>
      <c r="C87" s="3">
        <v>4.7999999999999996E-3</v>
      </c>
      <c r="D87" s="3">
        <v>1.0840000000000001</v>
      </c>
      <c r="E87" s="3">
        <v>4.1700000000000001E-2</v>
      </c>
      <c r="F87" s="3">
        <v>0.33079999999999998</v>
      </c>
      <c r="G87" s="3">
        <v>0.23809999999999998</v>
      </c>
      <c r="H87" s="3">
        <v>0.39219999999999999</v>
      </c>
      <c r="I87" s="3">
        <v>0.3523</v>
      </c>
      <c r="J87" s="3">
        <v>0.19500000000000001</v>
      </c>
      <c r="K87" s="3">
        <v>0.61260000000000003</v>
      </c>
      <c r="L87" s="3">
        <v>0.2261</v>
      </c>
    </row>
    <row r="88" spans="1:12" ht="23.25" x14ac:dyDescent="0.25">
      <c r="A88" s="10" t="str">
        <f t="shared" si="12"/>
        <v>Inlandsverwendung (einschl. Bestandsveränderung)</v>
      </c>
      <c r="B88" s="8">
        <v>3.6634000000000002</v>
      </c>
      <c r="C88" s="8">
        <v>4.2604999999999995</v>
      </c>
      <c r="D88" s="8">
        <v>5.6948000000000008</v>
      </c>
      <c r="E88" s="8">
        <v>4.8315999999999999</v>
      </c>
      <c r="F88" s="8">
        <v>3.5629999999999997</v>
      </c>
      <c r="G88" s="8">
        <v>4.7412999999999998</v>
      </c>
      <c r="H88" s="8">
        <v>7.3985000000000021</v>
      </c>
      <c r="I88" s="8">
        <v>7.0876999999999999</v>
      </c>
      <c r="J88" s="8">
        <v>6.6068000000000007</v>
      </c>
      <c r="K88" s="8">
        <v>5.210700000000001</v>
      </c>
      <c r="L88" s="8">
        <v>3.8373999999999993</v>
      </c>
    </row>
    <row r="89" spans="1:12" x14ac:dyDescent="0.25">
      <c r="A89" s="9" t="str">
        <f t="shared" si="12"/>
        <v xml:space="preserve">Marktpreis (€/100kg) </v>
      </c>
      <c r="B89" s="3">
        <v>208.03338888888891</v>
      </c>
      <c r="C89" s="3">
        <v>375.96</v>
      </c>
      <c r="D89" s="3">
        <v>405.16666666666669</v>
      </c>
      <c r="E89" s="3">
        <v>381.45016999999996</v>
      </c>
      <c r="F89" s="3">
        <v>340.73952857142859</v>
      </c>
      <c r="G89" s="3" t="s">
        <v>8</v>
      </c>
      <c r="H89" s="3" t="s">
        <v>8</v>
      </c>
      <c r="I89" s="3" t="s">
        <v>8</v>
      </c>
      <c r="J89" s="3" t="s">
        <v>8</v>
      </c>
      <c r="K89" s="3" t="s">
        <v>8</v>
      </c>
      <c r="L89" s="3" t="s">
        <v>8</v>
      </c>
    </row>
    <row r="90" spans="1:12" x14ac:dyDescent="0.25">
      <c r="A90" s="2" t="s">
        <v>22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1" t="str">
        <f>A85</f>
        <v>Produktion</v>
      </c>
      <c r="B91" s="3">
        <v>56.3</v>
      </c>
      <c r="C91" s="3">
        <v>68.5</v>
      </c>
      <c r="D91" s="3">
        <v>82.6</v>
      </c>
      <c r="E91" s="3">
        <v>55</v>
      </c>
      <c r="F91" s="3">
        <v>74.7</v>
      </c>
      <c r="G91" s="3">
        <v>60.3</v>
      </c>
      <c r="H91" s="3">
        <v>66.5</v>
      </c>
      <c r="I91" s="3">
        <v>52.3</v>
      </c>
      <c r="J91" s="3">
        <v>48.9</v>
      </c>
      <c r="K91" s="3">
        <v>70.599999999999994</v>
      </c>
      <c r="L91" s="3">
        <v>61.78</v>
      </c>
    </row>
    <row r="92" spans="1:12" x14ac:dyDescent="0.25">
      <c r="A92" s="1" t="str">
        <f t="shared" ref="A92:A95" si="13">A86</f>
        <v>Import</v>
      </c>
      <c r="B92" s="3">
        <v>7.3491999999999988</v>
      </c>
      <c r="C92" s="3">
        <v>6.045399999999999</v>
      </c>
      <c r="D92" s="3">
        <v>9.6951000000000018</v>
      </c>
      <c r="E92" s="3">
        <v>5.8670999999999998</v>
      </c>
      <c r="F92" s="3">
        <v>3.9394999999999998</v>
      </c>
      <c r="G92" s="3">
        <v>4.0116999999999994</v>
      </c>
      <c r="H92" s="3">
        <v>6.2456999999999994</v>
      </c>
      <c r="I92" s="3">
        <v>18.998699999999999</v>
      </c>
      <c r="J92" s="3">
        <v>28.6526</v>
      </c>
      <c r="K92" s="3">
        <v>50.679599999999994</v>
      </c>
      <c r="L92" s="3">
        <v>54.1997</v>
      </c>
    </row>
    <row r="93" spans="1:12" x14ac:dyDescent="0.25">
      <c r="A93" s="1" t="str">
        <f t="shared" si="13"/>
        <v>Export</v>
      </c>
      <c r="B93" s="3">
        <v>51.787500000000001</v>
      </c>
      <c r="C93" s="3">
        <v>59.171799999999998</v>
      </c>
      <c r="D93" s="3">
        <v>79.616000000000014</v>
      </c>
      <c r="E93" s="3">
        <v>44.418600000000005</v>
      </c>
      <c r="F93" s="3">
        <v>43.233599999999996</v>
      </c>
      <c r="G93" s="3">
        <v>60.1419</v>
      </c>
      <c r="H93" s="3">
        <v>70.536799999999999</v>
      </c>
      <c r="I93" s="3">
        <v>57.290699999999994</v>
      </c>
      <c r="J93" s="3">
        <v>48.608200000000004</v>
      </c>
      <c r="K93" s="3">
        <v>58.388100000000001</v>
      </c>
      <c r="L93" s="3">
        <v>71.808999999999997</v>
      </c>
    </row>
    <row r="94" spans="1:12" ht="23.25" x14ac:dyDescent="0.25">
      <c r="A94" s="7" t="str">
        <f t="shared" si="13"/>
        <v>Inlandsverwendung (einschl. Bestandsveränderung)</v>
      </c>
      <c r="B94" s="8">
        <v>11.861699999999992</v>
      </c>
      <c r="C94" s="8">
        <v>15.373600000000003</v>
      </c>
      <c r="D94" s="8">
        <v>12.679099999999977</v>
      </c>
      <c r="E94" s="8">
        <v>16.448499999999996</v>
      </c>
      <c r="F94" s="8">
        <v>35.405900000000003</v>
      </c>
      <c r="G94" s="8">
        <v>4.1698000000000022</v>
      </c>
      <c r="H94" s="8">
        <v>2.2088999999999999</v>
      </c>
      <c r="I94" s="8">
        <v>14.008000000000003</v>
      </c>
      <c r="J94" s="8">
        <v>28.944399999999995</v>
      </c>
      <c r="K94" s="8">
        <v>62.891499999999986</v>
      </c>
      <c r="L94" s="8">
        <v>44.170700000000011</v>
      </c>
    </row>
    <row r="95" spans="1:12" x14ac:dyDescent="0.25">
      <c r="A95" s="1" t="str">
        <f t="shared" si="13"/>
        <v xml:space="preserve">Marktpreis (€/100kg) </v>
      </c>
      <c r="B95" s="3">
        <v>191.98050000000001</v>
      </c>
      <c r="C95" s="3">
        <v>194.78750000000002</v>
      </c>
      <c r="D95" s="3">
        <v>297.99570833333331</v>
      </c>
      <c r="E95" s="3">
        <v>209.27449999999999</v>
      </c>
      <c r="F95" s="3">
        <v>170.4352916666667</v>
      </c>
      <c r="G95" s="3">
        <v>212.42029166666669</v>
      </c>
      <c r="H95" s="3">
        <v>226.43883333333329</v>
      </c>
      <c r="I95" s="3">
        <v>227.27549999999994</v>
      </c>
      <c r="J95" s="3">
        <v>288.87933333333336</v>
      </c>
      <c r="K95" s="3">
        <v>267.78033333333332</v>
      </c>
      <c r="L95" s="3">
        <v>183.42733333333334</v>
      </c>
    </row>
    <row r="96" spans="1:12" x14ac:dyDescent="0.25">
      <c r="A96" s="2" t="s">
        <v>23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5">
      <c r="A97" s="1" t="str">
        <f>A91</f>
        <v>Produktion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</row>
    <row r="98" spans="1:12" x14ac:dyDescent="0.25">
      <c r="A98" s="1" t="str">
        <f t="shared" ref="A98:A101" si="14">A92</f>
        <v>Import</v>
      </c>
      <c r="B98" s="3">
        <v>107.84950000000003</v>
      </c>
      <c r="C98" s="3">
        <v>100.581</v>
      </c>
      <c r="D98" s="3">
        <v>92.182899999999975</v>
      </c>
      <c r="E98" s="3">
        <v>89.569900000000004</v>
      </c>
      <c r="F98" s="3">
        <v>85.062200000000018</v>
      </c>
      <c r="G98" s="3">
        <v>94.969199999999987</v>
      </c>
      <c r="H98" s="3">
        <v>68.960000000000022</v>
      </c>
      <c r="I98" s="3">
        <v>107.7666</v>
      </c>
      <c r="J98" s="3">
        <v>95.166299999999993</v>
      </c>
      <c r="K98" s="3">
        <v>94.992000000000019</v>
      </c>
      <c r="L98" s="3">
        <v>126.04929999999999</v>
      </c>
    </row>
    <row r="99" spans="1:12" x14ac:dyDescent="0.25">
      <c r="A99" s="1" t="str">
        <f t="shared" si="14"/>
        <v>Export</v>
      </c>
      <c r="B99" s="3">
        <v>3.9586000000000001</v>
      </c>
      <c r="C99" s="3">
        <v>12.8215</v>
      </c>
      <c r="D99" s="3">
        <v>15.3286</v>
      </c>
      <c r="E99" s="3">
        <v>18.6371</v>
      </c>
      <c r="F99" s="3">
        <v>16.558099999999996</v>
      </c>
      <c r="G99" s="3">
        <v>27.1722</v>
      </c>
      <c r="H99" s="3">
        <v>2.9311999999999991</v>
      </c>
      <c r="I99" s="3">
        <v>5.3619999999999992</v>
      </c>
      <c r="J99" s="3">
        <v>5.0455999999999994</v>
      </c>
      <c r="K99" s="3">
        <v>6.7217000000000011</v>
      </c>
      <c r="L99" s="3">
        <v>12.2722</v>
      </c>
    </row>
    <row r="100" spans="1:12" ht="23.25" x14ac:dyDescent="0.25">
      <c r="A100" s="7" t="str">
        <f t="shared" si="14"/>
        <v>Inlandsverwendung (einschl. Bestandsveränderung)</v>
      </c>
      <c r="B100" s="8">
        <v>103.89090000000003</v>
      </c>
      <c r="C100" s="8">
        <v>87.759500000000003</v>
      </c>
      <c r="D100" s="8">
        <v>76.854299999999981</v>
      </c>
      <c r="E100" s="8">
        <v>70.9328</v>
      </c>
      <c r="F100" s="8">
        <v>68.504100000000022</v>
      </c>
      <c r="G100" s="8">
        <v>67.796999999999983</v>
      </c>
      <c r="H100" s="8">
        <v>66.028800000000018</v>
      </c>
      <c r="I100" s="8">
        <v>102.4046</v>
      </c>
      <c r="J100" s="8">
        <v>90.120699999999999</v>
      </c>
      <c r="K100" s="8">
        <v>88.27030000000002</v>
      </c>
      <c r="L100" s="8">
        <v>113.77709999999999</v>
      </c>
    </row>
    <row r="101" spans="1:12" x14ac:dyDescent="0.25">
      <c r="A101" s="1" t="str">
        <f t="shared" si="14"/>
        <v xml:space="preserve">Marktpreis (€/100kg) </v>
      </c>
      <c r="B101" s="3" t="s">
        <v>8</v>
      </c>
      <c r="C101" s="3" t="s">
        <v>8</v>
      </c>
      <c r="D101" s="3" t="s">
        <v>8</v>
      </c>
      <c r="E101" s="3" t="s">
        <v>8</v>
      </c>
      <c r="F101" s="3" t="s">
        <v>8</v>
      </c>
      <c r="G101" s="3" t="s">
        <v>8</v>
      </c>
      <c r="H101" s="3" t="s">
        <v>8</v>
      </c>
      <c r="I101" s="3" t="s">
        <v>8</v>
      </c>
      <c r="J101" s="3" t="s">
        <v>8</v>
      </c>
      <c r="K101" s="3" t="s">
        <v>8</v>
      </c>
      <c r="L101" s="3" t="s">
        <v>8</v>
      </c>
    </row>
    <row r="102" spans="1:12" x14ac:dyDescent="0.25">
      <c r="A102" s="2" t="s">
        <v>24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1" t="str">
        <f>A97</f>
        <v>Produktion</v>
      </c>
      <c r="B103" s="3">
        <v>11.28</v>
      </c>
      <c r="C103" s="3">
        <v>11.28</v>
      </c>
      <c r="D103" s="3">
        <v>18.93</v>
      </c>
      <c r="E103" s="3">
        <v>9.91</v>
      </c>
      <c r="F103" s="3">
        <v>20.420000000000002</v>
      </c>
      <c r="G103" s="3">
        <v>11.35</v>
      </c>
      <c r="H103" s="3">
        <v>15.68</v>
      </c>
      <c r="I103" s="3">
        <v>18.5</v>
      </c>
      <c r="J103" s="3">
        <v>22.62</v>
      </c>
      <c r="K103" s="3">
        <v>32.729999999999997</v>
      </c>
      <c r="L103" s="3">
        <v>30.789246448424951</v>
      </c>
    </row>
    <row r="104" spans="1:12" x14ac:dyDescent="0.25">
      <c r="A104" s="1" t="str">
        <f t="shared" ref="A104:A107" si="15">A98</f>
        <v>Import</v>
      </c>
      <c r="B104" s="3">
        <v>1.2031000000000001</v>
      </c>
      <c r="C104" s="3">
        <v>0.43930000000000002</v>
      </c>
      <c r="D104" s="3">
        <v>0.86669999999999991</v>
      </c>
      <c r="E104" s="3">
        <v>1.8102000000000003</v>
      </c>
      <c r="F104" s="3">
        <v>1.1819999999999999</v>
      </c>
      <c r="G104" s="3">
        <v>5.4235000000000015</v>
      </c>
      <c r="H104" s="3">
        <v>3.1989999999999994</v>
      </c>
      <c r="I104" s="3">
        <v>3.3830999999999993</v>
      </c>
      <c r="J104" s="3">
        <v>2.4984000000000002</v>
      </c>
      <c r="K104" s="3">
        <v>3.6361000000000008</v>
      </c>
      <c r="L104" s="3">
        <v>2.1216999999999997</v>
      </c>
    </row>
    <row r="105" spans="1:12" x14ac:dyDescent="0.25">
      <c r="A105" s="1" t="str">
        <f t="shared" si="15"/>
        <v>Export</v>
      </c>
      <c r="B105" s="3">
        <v>11.033599999999998</v>
      </c>
      <c r="C105" s="3">
        <v>11.922799999999999</v>
      </c>
      <c r="D105" s="3">
        <v>16.362299999999998</v>
      </c>
      <c r="E105" s="3">
        <v>11.678599999999998</v>
      </c>
      <c r="F105" s="3">
        <v>12.274299999999998</v>
      </c>
      <c r="G105" s="3">
        <v>21.496300000000002</v>
      </c>
      <c r="H105" s="3">
        <v>17.146699999999999</v>
      </c>
      <c r="I105" s="3">
        <v>27.019200000000001</v>
      </c>
      <c r="J105" s="3">
        <v>22.235199999999999</v>
      </c>
      <c r="K105" s="3">
        <v>29.087000000000003</v>
      </c>
      <c r="L105" s="3">
        <v>15.2905</v>
      </c>
    </row>
    <row r="106" spans="1:12" ht="23.25" x14ac:dyDescent="0.25">
      <c r="A106" s="7" t="str">
        <f t="shared" si="15"/>
        <v>Inlandsverwendung (einschl. Bestandsveränderung)</v>
      </c>
      <c r="B106" s="8">
        <v>1.4495000000000022</v>
      </c>
      <c r="C106" s="8">
        <v>-0.20350000000000001</v>
      </c>
      <c r="D106" s="8">
        <v>3.4344000000000037</v>
      </c>
      <c r="E106" s="8">
        <v>4.1600000000002524E-2</v>
      </c>
      <c r="F106" s="8">
        <v>9.3277000000000019</v>
      </c>
      <c r="G106" s="8">
        <v>-4.7227999999999994</v>
      </c>
      <c r="H106" s="8">
        <v>1.7322999999999986</v>
      </c>
      <c r="I106" s="8">
        <v>-5.1361000000000026</v>
      </c>
      <c r="J106" s="8">
        <v>2.8832000000000022</v>
      </c>
      <c r="K106" s="8">
        <v>7.2790999999999926</v>
      </c>
      <c r="L106" s="8">
        <v>17.62044644842495</v>
      </c>
    </row>
    <row r="107" spans="1:12" x14ac:dyDescent="0.25">
      <c r="A107" s="1" t="str">
        <f t="shared" si="15"/>
        <v xml:space="preserve">Marktpreis (€/100kg) </v>
      </c>
      <c r="B107" s="3">
        <v>201.34428571428575</v>
      </c>
      <c r="C107" s="3" t="s">
        <v>8</v>
      </c>
      <c r="D107" s="3" t="s">
        <v>8</v>
      </c>
      <c r="E107" s="3" t="s">
        <v>8</v>
      </c>
      <c r="F107" s="3" t="s">
        <v>8</v>
      </c>
      <c r="G107" s="3" t="s">
        <v>8</v>
      </c>
      <c r="H107" s="3" t="s">
        <v>8</v>
      </c>
      <c r="I107" s="3" t="s">
        <v>8</v>
      </c>
      <c r="J107" s="3" t="s">
        <v>8</v>
      </c>
      <c r="K107" s="3" t="s">
        <v>8</v>
      </c>
      <c r="L107" s="3" t="s">
        <v>8</v>
      </c>
    </row>
    <row r="108" spans="1:12" x14ac:dyDescent="0.25">
      <c r="A108" s="2" t="s">
        <v>25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x14ac:dyDescent="0.25">
      <c r="A109" s="1" t="str">
        <f>A103</f>
        <v>Produktion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</row>
    <row r="110" spans="1:12" x14ac:dyDescent="0.25">
      <c r="A110" s="1" t="str">
        <f t="shared" ref="A110:A113" si="16">A104</f>
        <v>Import</v>
      </c>
      <c r="B110" s="3">
        <v>0.45360000000000006</v>
      </c>
      <c r="C110" s="3">
        <v>0.50929999999999997</v>
      </c>
      <c r="D110" s="3">
        <v>0.44029999999999997</v>
      </c>
      <c r="E110" s="3">
        <v>0.59099999999999997</v>
      </c>
      <c r="F110" s="3">
        <v>0.91250000000000009</v>
      </c>
      <c r="G110" s="3">
        <v>1.0134999999999998</v>
      </c>
      <c r="H110" s="3">
        <v>1.1007999999999998</v>
      </c>
      <c r="I110" s="3">
        <v>0.97029999999999994</v>
      </c>
      <c r="J110" s="3">
        <v>1.0259</v>
      </c>
      <c r="K110" s="3">
        <v>1.1460000000000001</v>
      </c>
      <c r="L110" s="3">
        <v>0.9696999999999999</v>
      </c>
    </row>
    <row r="111" spans="1:12" x14ac:dyDescent="0.25">
      <c r="A111" s="1" t="str">
        <f t="shared" si="16"/>
        <v>Export</v>
      </c>
      <c r="B111" s="3">
        <v>2.4799999999999999E-2</v>
      </c>
      <c r="C111" s="3">
        <v>2.1399999999999999E-2</v>
      </c>
      <c r="D111" s="3">
        <v>1.1699999999999999E-2</v>
      </c>
      <c r="E111" s="3">
        <v>3.2900000000000006E-2</v>
      </c>
      <c r="F111" s="3">
        <v>2.2099999999999998E-2</v>
      </c>
      <c r="G111" s="3">
        <v>1.5599999999999998E-2</v>
      </c>
      <c r="H111" s="3">
        <v>2.4200000000000003E-2</v>
      </c>
      <c r="I111" s="3">
        <v>2.1999999999999999E-2</v>
      </c>
      <c r="J111" s="3">
        <v>0.14479999999999998</v>
      </c>
      <c r="K111" s="3">
        <v>1.1863000000000001</v>
      </c>
      <c r="L111" s="3">
        <v>1.8371999999999999</v>
      </c>
    </row>
    <row r="112" spans="1:12" ht="23.25" x14ac:dyDescent="0.25">
      <c r="A112" s="7" t="str">
        <f t="shared" si="16"/>
        <v>Inlandsverwendung (einschl. Bestandsveränderung)</v>
      </c>
      <c r="B112" s="8">
        <v>0.42880000000000007</v>
      </c>
      <c r="C112" s="8">
        <v>0.4879</v>
      </c>
      <c r="D112" s="8">
        <v>0.42859999999999998</v>
      </c>
      <c r="E112" s="8">
        <v>0.55809999999999993</v>
      </c>
      <c r="F112" s="8">
        <v>0.89040000000000008</v>
      </c>
      <c r="G112" s="8">
        <v>0.9978999999999999</v>
      </c>
      <c r="H112" s="8">
        <v>1.0765999999999998</v>
      </c>
      <c r="I112" s="8">
        <v>0.94829999999999992</v>
      </c>
      <c r="J112" s="8">
        <v>0.88109999999999999</v>
      </c>
      <c r="K112" s="8">
        <v>-4.0300000000000002E-2</v>
      </c>
      <c r="L112" s="8">
        <v>-0.86750000000000005</v>
      </c>
    </row>
    <row r="113" spans="1:12" x14ac:dyDescent="0.25">
      <c r="A113" s="1" t="str">
        <f t="shared" si="16"/>
        <v xml:space="preserve">Marktpreis (€/100kg) </v>
      </c>
      <c r="B113" s="3" t="s">
        <v>8</v>
      </c>
      <c r="C113" s="3" t="s">
        <v>8</v>
      </c>
      <c r="D113" s="3" t="s">
        <v>8</v>
      </c>
      <c r="E113" s="3" t="s">
        <v>8</v>
      </c>
      <c r="F113" s="3" t="s">
        <v>8</v>
      </c>
      <c r="G113" s="3" t="s">
        <v>8</v>
      </c>
      <c r="H113" s="3" t="s">
        <v>8</v>
      </c>
      <c r="I113" s="3" t="s">
        <v>8</v>
      </c>
      <c r="J113" s="3" t="s">
        <v>8</v>
      </c>
      <c r="K113" s="3" t="s">
        <v>8</v>
      </c>
      <c r="L113" s="3" t="s">
        <v>8</v>
      </c>
    </row>
    <row r="114" spans="1:12" x14ac:dyDescent="0.25">
      <c r="A114" s="2" t="s">
        <v>26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5">
      <c r="A115" s="1" t="str">
        <f>A109</f>
        <v>Produktion</v>
      </c>
      <c r="B115" s="3">
        <v>2</v>
      </c>
      <c r="C115" s="3">
        <v>1.8</v>
      </c>
      <c r="D115" s="3">
        <v>2.5</v>
      </c>
      <c r="E115" s="3">
        <v>2.5</v>
      </c>
      <c r="F115" s="3">
        <v>2.5</v>
      </c>
      <c r="G115" s="3">
        <v>2.5</v>
      </c>
      <c r="H115" s="3">
        <v>2.5</v>
      </c>
      <c r="I115" s="3">
        <v>2.5</v>
      </c>
      <c r="J115" s="3">
        <v>2.5</v>
      </c>
      <c r="K115" s="3">
        <v>4</v>
      </c>
      <c r="L115" s="3">
        <v>6</v>
      </c>
    </row>
    <row r="116" spans="1:12" x14ac:dyDescent="0.25">
      <c r="A116" s="1" t="str">
        <f t="shared" ref="A116:A119" si="17">A110</f>
        <v>Import</v>
      </c>
      <c r="B116" s="3">
        <v>0.80779999999999985</v>
      </c>
      <c r="C116" s="3">
        <v>0.73059999999999992</v>
      </c>
      <c r="D116" s="3">
        <v>1.0488999999999999</v>
      </c>
      <c r="E116" s="3">
        <v>1.8141</v>
      </c>
      <c r="F116" s="3">
        <v>2.5442999999999993</v>
      </c>
      <c r="G116" s="3">
        <v>1.9249000000000003</v>
      </c>
      <c r="H116" s="3">
        <v>1.5798999999999999</v>
      </c>
      <c r="I116" s="3">
        <v>1.7605</v>
      </c>
      <c r="J116" s="3">
        <v>2.8864999999999998</v>
      </c>
      <c r="K116" s="3">
        <v>1.9035</v>
      </c>
      <c r="L116" s="3">
        <v>4.3292000000000002</v>
      </c>
    </row>
    <row r="117" spans="1:12" x14ac:dyDescent="0.25">
      <c r="A117" s="1" t="str">
        <f t="shared" si="17"/>
        <v>Export</v>
      </c>
      <c r="B117" s="3">
        <v>1.9756</v>
      </c>
      <c r="C117" s="3">
        <v>1.5747999999999998</v>
      </c>
      <c r="D117" s="3">
        <v>3.7496999999999994</v>
      </c>
      <c r="E117" s="3">
        <v>1.2657999999999998</v>
      </c>
      <c r="F117" s="3">
        <v>3.8698000000000001</v>
      </c>
      <c r="G117" s="3">
        <v>3.7505999999999995</v>
      </c>
      <c r="H117" s="3">
        <v>3.7594000000000003</v>
      </c>
      <c r="I117" s="3">
        <v>5.0805000000000007</v>
      </c>
      <c r="J117" s="3">
        <v>8.9488999999999983</v>
      </c>
      <c r="K117" s="3">
        <v>10.517400000000002</v>
      </c>
      <c r="L117" s="3">
        <v>9.508799999999999</v>
      </c>
    </row>
    <row r="118" spans="1:12" ht="23.25" x14ac:dyDescent="0.25">
      <c r="A118" s="7" t="str">
        <f t="shared" si="17"/>
        <v>Inlandsverwendung (einschl. Bestandsveränderung)</v>
      </c>
      <c r="B118" s="8">
        <v>0.83219999999999983</v>
      </c>
      <c r="C118" s="8">
        <v>0.95579999999999998</v>
      </c>
      <c r="D118" s="8">
        <v>-0.20079999999999965</v>
      </c>
      <c r="E118" s="8">
        <v>3.0483000000000002</v>
      </c>
      <c r="F118" s="8">
        <v>1.1744999999999997</v>
      </c>
      <c r="G118" s="8">
        <v>0.67430000000000057</v>
      </c>
      <c r="H118" s="8">
        <v>0.32050000000000001</v>
      </c>
      <c r="I118" s="8">
        <v>-0.82000000000000028</v>
      </c>
      <c r="J118" s="8">
        <v>-3.5623999999999985</v>
      </c>
      <c r="K118" s="8">
        <v>-4.6139000000000019</v>
      </c>
      <c r="L118" s="8">
        <v>0.82040000000000113</v>
      </c>
    </row>
    <row r="119" spans="1:12" x14ac:dyDescent="0.25">
      <c r="A119" s="1" t="str">
        <f t="shared" si="17"/>
        <v xml:space="preserve">Marktpreis (€/100kg) </v>
      </c>
      <c r="B119" s="3">
        <v>198.06968333333327</v>
      </c>
      <c r="C119" s="3">
        <v>208.34483333333333</v>
      </c>
      <c r="D119" s="3">
        <v>289.73266666666666</v>
      </c>
      <c r="E119" s="3">
        <v>321.21895833333332</v>
      </c>
      <c r="F119" s="3">
        <v>230.72916666666666</v>
      </c>
      <c r="G119" s="3">
        <v>227.87287500000002</v>
      </c>
      <c r="H119" s="3">
        <v>259.14370833333334</v>
      </c>
      <c r="I119" s="3">
        <v>238.82356666666666</v>
      </c>
      <c r="J119" s="3">
        <v>288.45935833333334</v>
      </c>
      <c r="K119" s="3">
        <v>266.16456666666664</v>
      </c>
      <c r="L119" s="3">
        <v>186.98412499999998</v>
      </c>
    </row>
    <row r="120" spans="1:12" x14ac:dyDescent="0.25">
      <c r="A120" s="2" t="s">
        <v>27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A121" s="1" t="str">
        <f>A115</f>
        <v>Produktion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</row>
    <row r="122" spans="1:12" x14ac:dyDescent="0.25">
      <c r="A122" s="1" t="str">
        <f t="shared" ref="A122:A125" si="18">A116</f>
        <v>Import</v>
      </c>
      <c r="B122" s="3">
        <v>2.1004</v>
      </c>
      <c r="C122" s="3">
        <v>1.7165999999999999</v>
      </c>
      <c r="D122" s="3">
        <v>2.2477999999999998</v>
      </c>
      <c r="E122" s="3">
        <v>1.7852000000000001</v>
      </c>
      <c r="F122" s="3">
        <v>0.98119999999999996</v>
      </c>
      <c r="G122" s="3">
        <v>0.60929999999999984</v>
      </c>
      <c r="H122" s="3">
        <v>0.622</v>
      </c>
      <c r="I122" s="3">
        <v>0.86309999999999987</v>
      </c>
      <c r="J122" s="3">
        <v>0.76559999999999973</v>
      </c>
      <c r="K122" s="3">
        <v>1.2092000000000001</v>
      </c>
      <c r="L122" s="3">
        <v>1.9553</v>
      </c>
    </row>
    <row r="123" spans="1:12" x14ac:dyDescent="0.25">
      <c r="A123" s="1" t="str">
        <f t="shared" si="18"/>
        <v>Export</v>
      </c>
      <c r="B123" s="3">
        <v>0</v>
      </c>
      <c r="C123" s="3">
        <v>0</v>
      </c>
      <c r="D123" s="3">
        <v>0</v>
      </c>
      <c r="E123" s="3">
        <v>0</v>
      </c>
      <c r="F123" s="3">
        <v>8.0000000000000004E-4</v>
      </c>
      <c r="G123" s="3">
        <v>0</v>
      </c>
      <c r="H123" s="3">
        <v>3.4000000000000002E-2</v>
      </c>
      <c r="I123" s="3">
        <v>0</v>
      </c>
      <c r="J123" s="3">
        <v>0</v>
      </c>
      <c r="K123" s="3">
        <v>0</v>
      </c>
      <c r="L123" s="3">
        <v>0</v>
      </c>
    </row>
    <row r="124" spans="1:12" ht="23.25" x14ac:dyDescent="0.25">
      <c r="A124" s="7" t="str">
        <f t="shared" si="18"/>
        <v>Inlandsverwendung (einschl. Bestandsveränderung)</v>
      </c>
      <c r="B124" s="8">
        <v>2.1004</v>
      </c>
      <c r="C124" s="8">
        <v>1.7165999999999999</v>
      </c>
      <c r="D124" s="8">
        <v>2.2477999999999998</v>
      </c>
      <c r="E124" s="8">
        <v>1.7852000000000001</v>
      </c>
      <c r="F124" s="8">
        <v>0.98039999999999994</v>
      </c>
      <c r="G124" s="8">
        <v>0.60929999999999984</v>
      </c>
      <c r="H124" s="8">
        <v>0.58799999999999997</v>
      </c>
      <c r="I124" s="8">
        <v>0.86309999999999987</v>
      </c>
      <c r="J124" s="8">
        <v>0.76559999999999973</v>
      </c>
      <c r="K124" s="8">
        <v>1.2092000000000001</v>
      </c>
      <c r="L124" s="8">
        <v>1.9553</v>
      </c>
    </row>
    <row r="125" spans="1:12" x14ac:dyDescent="0.25">
      <c r="A125" s="1" t="str">
        <f t="shared" si="18"/>
        <v xml:space="preserve">Marktpreis (€/100kg) </v>
      </c>
      <c r="B125" s="3" t="s">
        <v>8</v>
      </c>
      <c r="C125" s="3" t="s">
        <v>8</v>
      </c>
      <c r="D125" s="3" t="s">
        <v>8</v>
      </c>
      <c r="E125" s="3" t="s">
        <v>8</v>
      </c>
      <c r="F125" s="3" t="s">
        <v>8</v>
      </c>
      <c r="G125" s="3" t="s">
        <v>8</v>
      </c>
      <c r="H125" s="3" t="s">
        <v>8</v>
      </c>
      <c r="I125" s="3" t="s">
        <v>8</v>
      </c>
      <c r="J125" s="3" t="s">
        <v>8</v>
      </c>
      <c r="K125" s="3" t="s">
        <v>8</v>
      </c>
      <c r="L125" s="3" t="s">
        <v>8</v>
      </c>
    </row>
    <row r="126" spans="1:12" x14ac:dyDescent="0.25">
      <c r="A126" s="2" t="s">
        <v>28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5">
      <c r="A127" s="1" t="str">
        <f>A121</f>
        <v>Produktion</v>
      </c>
      <c r="B127" s="3">
        <v>63.21</v>
      </c>
      <c r="C127" s="3">
        <v>44.51</v>
      </c>
      <c r="D127" s="3">
        <v>38.39</v>
      </c>
      <c r="E127" s="3">
        <v>51.76</v>
      </c>
      <c r="F127" s="3">
        <v>54.13</v>
      </c>
      <c r="G127" s="3">
        <v>54.13</v>
      </c>
      <c r="H127" s="3">
        <v>51.37</v>
      </c>
      <c r="I127" s="3">
        <v>54.91</v>
      </c>
      <c r="J127" s="3">
        <v>54.12</v>
      </c>
      <c r="K127" s="3">
        <v>54.36</v>
      </c>
      <c r="L127" s="3">
        <v>56.88</v>
      </c>
    </row>
    <row r="128" spans="1:12" x14ac:dyDescent="0.25">
      <c r="A128" s="1" t="str">
        <f t="shared" ref="A128:A131" si="19">A122</f>
        <v>Import</v>
      </c>
      <c r="B128" s="3">
        <v>170.26869999999994</v>
      </c>
      <c r="C128" s="3">
        <v>170.71130000000002</v>
      </c>
      <c r="D128" s="3">
        <v>129.36459999999997</v>
      </c>
      <c r="E128" s="3">
        <v>130.10480000000004</v>
      </c>
      <c r="F128" s="3">
        <v>123.53170000000001</v>
      </c>
      <c r="G128" s="3">
        <v>142.88230000000001</v>
      </c>
      <c r="H128" s="3">
        <v>135.16989999999998</v>
      </c>
      <c r="I128" s="3">
        <v>112.21200000000003</v>
      </c>
      <c r="J128" s="3">
        <v>104.40690000000002</v>
      </c>
      <c r="K128" s="3">
        <v>113.5257</v>
      </c>
      <c r="L128" s="3">
        <v>144.79900000000001</v>
      </c>
    </row>
    <row r="129" spans="1:12" x14ac:dyDescent="0.25">
      <c r="A129" s="1" t="str">
        <f t="shared" si="19"/>
        <v>Export</v>
      </c>
      <c r="B129" s="3">
        <v>76.191300000000012</v>
      </c>
      <c r="C129" s="3">
        <v>63.516300000000001</v>
      </c>
      <c r="D129" s="3">
        <v>61.3536</v>
      </c>
      <c r="E129" s="3">
        <v>76.456299999999985</v>
      </c>
      <c r="F129" s="3">
        <v>95.519199999999998</v>
      </c>
      <c r="G129" s="3">
        <v>113.6528</v>
      </c>
      <c r="H129" s="3">
        <v>134.75910000000002</v>
      </c>
      <c r="I129" s="3">
        <v>105.7469</v>
      </c>
      <c r="J129" s="3">
        <v>108.23340000000002</v>
      </c>
      <c r="K129" s="3">
        <v>118.4241</v>
      </c>
      <c r="L129" s="3">
        <v>124.06010000000001</v>
      </c>
    </row>
    <row r="130" spans="1:12" ht="23.25" x14ac:dyDescent="0.25">
      <c r="A130" s="7" t="str">
        <f t="shared" si="19"/>
        <v>Inlandsverwendung (einschl. Bestandsveränderung)</v>
      </c>
      <c r="B130" s="8">
        <v>157.28739999999993</v>
      </c>
      <c r="C130" s="8">
        <v>151.70500000000001</v>
      </c>
      <c r="D130" s="8">
        <v>106.40099999999998</v>
      </c>
      <c r="E130" s="8">
        <v>105.40850000000005</v>
      </c>
      <c r="F130" s="8">
        <v>82.142500000000027</v>
      </c>
      <c r="G130" s="8">
        <v>83.359500000000011</v>
      </c>
      <c r="H130" s="8">
        <v>51.780799999999971</v>
      </c>
      <c r="I130" s="8">
        <v>61.375100000000018</v>
      </c>
      <c r="J130" s="8">
        <v>50.293499999999995</v>
      </c>
      <c r="K130" s="8">
        <v>49.46159999999999</v>
      </c>
      <c r="L130" s="8">
        <v>77.618899999999996</v>
      </c>
    </row>
    <row r="131" spans="1:12" x14ac:dyDescent="0.25">
      <c r="A131" s="1" t="str">
        <f t="shared" si="19"/>
        <v xml:space="preserve">Marktpreis (€/100kg) </v>
      </c>
      <c r="B131" s="3">
        <v>196.79583333333335</v>
      </c>
      <c r="C131" s="3">
        <v>212.45000000000002</v>
      </c>
      <c r="D131" s="3">
        <v>316.50416666666666</v>
      </c>
      <c r="E131" s="3">
        <v>212.50833333333335</v>
      </c>
      <c r="F131" s="3">
        <v>175.74860833333332</v>
      </c>
      <c r="G131" s="3">
        <v>216.327775</v>
      </c>
      <c r="H131" s="3">
        <v>239.43333333333331</v>
      </c>
      <c r="I131" s="3">
        <v>234.240275</v>
      </c>
      <c r="J131" s="3">
        <v>302.52499999999992</v>
      </c>
      <c r="K131" s="3">
        <v>257.9666666666667</v>
      </c>
      <c r="L131" s="3">
        <v>180.82083333333335</v>
      </c>
    </row>
    <row r="132" spans="1:12" x14ac:dyDescent="0.25">
      <c r="A132" s="2" t="s">
        <v>29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x14ac:dyDescent="0.25">
      <c r="A133" s="1" t="str">
        <f>A127</f>
        <v>Produktion</v>
      </c>
      <c r="B133" s="3">
        <v>137.26</v>
      </c>
      <c r="C133" s="3">
        <v>123.19</v>
      </c>
      <c r="D133" s="3">
        <v>119.85</v>
      </c>
      <c r="E133" s="3">
        <v>97.37</v>
      </c>
      <c r="F133" s="3">
        <v>97.45</v>
      </c>
      <c r="G133" s="3">
        <v>79.12</v>
      </c>
      <c r="H133" s="3">
        <v>96.86</v>
      </c>
      <c r="I133" s="3">
        <v>105.04</v>
      </c>
      <c r="J133" s="3">
        <v>98.1</v>
      </c>
      <c r="K133" s="3">
        <v>145.6</v>
      </c>
      <c r="L133" s="3">
        <v>140.04</v>
      </c>
    </row>
    <row r="134" spans="1:12" x14ac:dyDescent="0.25">
      <c r="A134" s="1" t="str">
        <f t="shared" ref="A134:A137" si="20">A128</f>
        <v>Import</v>
      </c>
      <c r="B134" s="3">
        <v>3.8742000000000001</v>
      </c>
      <c r="C134" s="3">
        <v>3.7143000000000006</v>
      </c>
      <c r="D134" s="3">
        <v>7.7971999999999992</v>
      </c>
      <c r="E134" s="3">
        <v>10.851999999999999</v>
      </c>
      <c r="F134" s="3">
        <v>12.393600000000001</v>
      </c>
      <c r="G134" s="3">
        <v>23.558799999999998</v>
      </c>
      <c r="H134" s="3">
        <v>28.294499999999999</v>
      </c>
      <c r="I134" s="3">
        <v>21.358499999999992</v>
      </c>
      <c r="J134" s="3">
        <v>29.480200000000004</v>
      </c>
      <c r="K134" s="3">
        <v>26.252999999999997</v>
      </c>
      <c r="L134" s="3">
        <v>27.399199999999997</v>
      </c>
    </row>
    <row r="135" spans="1:12" x14ac:dyDescent="0.25">
      <c r="A135" s="1" t="str">
        <f t="shared" si="20"/>
        <v>Export</v>
      </c>
      <c r="B135" s="3">
        <v>114.26</v>
      </c>
      <c r="C135" s="3">
        <v>86.171800000000005</v>
      </c>
      <c r="D135" s="3">
        <v>76.675000000000011</v>
      </c>
      <c r="E135" s="3">
        <v>89.191000000000003</v>
      </c>
      <c r="F135" s="3">
        <v>83.577100000000002</v>
      </c>
      <c r="G135" s="3">
        <v>80.159099999999995</v>
      </c>
      <c r="H135" s="3">
        <v>86.453500000000005</v>
      </c>
      <c r="I135" s="3">
        <v>80.124600000000015</v>
      </c>
      <c r="J135" s="3">
        <v>65.542500000000018</v>
      </c>
      <c r="K135" s="3">
        <v>121.79329999999997</v>
      </c>
      <c r="L135" s="3">
        <v>112.13850000000001</v>
      </c>
    </row>
    <row r="136" spans="1:12" ht="23.25" x14ac:dyDescent="0.25">
      <c r="A136" s="7" t="str">
        <f t="shared" si="20"/>
        <v>Inlandsverwendung (einschl. Bestandsveränderung)</v>
      </c>
      <c r="B136" s="8">
        <v>26.874199999999988</v>
      </c>
      <c r="C136" s="8">
        <v>40.732499999999987</v>
      </c>
      <c r="D136" s="8">
        <v>50.972199999999987</v>
      </c>
      <c r="E136" s="8">
        <v>19.031000000000006</v>
      </c>
      <c r="F136" s="8">
        <v>26.266500000000008</v>
      </c>
      <c r="G136" s="8">
        <v>22.5197</v>
      </c>
      <c r="H136" s="8">
        <v>38.700999999999993</v>
      </c>
      <c r="I136" s="8">
        <v>46.273899999999983</v>
      </c>
      <c r="J136" s="8">
        <v>62.037699999999973</v>
      </c>
      <c r="K136" s="8">
        <v>50.059700000000007</v>
      </c>
      <c r="L136" s="8">
        <v>55.300699999999992</v>
      </c>
    </row>
    <row r="137" spans="1:12" x14ac:dyDescent="0.25">
      <c r="A137" s="1" t="str">
        <f t="shared" si="20"/>
        <v xml:space="preserve">Marktpreis (€/100kg) </v>
      </c>
      <c r="B137" s="3">
        <v>189.973375</v>
      </c>
      <c r="C137" s="3">
        <v>198.17329166666664</v>
      </c>
      <c r="D137" s="3">
        <v>293.31799999999998</v>
      </c>
      <c r="E137" s="3">
        <v>213.23216666666667</v>
      </c>
      <c r="F137" s="3">
        <v>161.65566666666669</v>
      </c>
      <c r="G137" s="3">
        <v>209.64729166666666</v>
      </c>
      <c r="H137" s="3">
        <v>227.96983333333333</v>
      </c>
      <c r="I137" s="3">
        <v>226.92237500000002</v>
      </c>
      <c r="J137" s="3">
        <v>292.12162499999999</v>
      </c>
      <c r="K137" s="3">
        <v>264.09270833333335</v>
      </c>
      <c r="L137" s="3">
        <v>179.91070833333333</v>
      </c>
    </row>
    <row r="138" spans="1:12" x14ac:dyDescent="0.25">
      <c r="A138" s="2" t="s">
        <v>30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x14ac:dyDescent="0.25">
      <c r="A139" s="1" t="str">
        <f>A133</f>
        <v>Produktion</v>
      </c>
      <c r="B139" s="3">
        <v>6.44</v>
      </c>
      <c r="C139" s="3">
        <v>6.98</v>
      </c>
      <c r="D139" s="3">
        <v>6</v>
      </c>
      <c r="E139" s="3">
        <v>10.029999999999999</v>
      </c>
      <c r="F139" s="3">
        <v>12.44</v>
      </c>
      <c r="G139" s="3">
        <v>8.81</v>
      </c>
      <c r="H139" s="3">
        <v>7.33</v>
      </c>
      <c r="I139" s="3">
        <v>8.75</v>
      </c>
      <c r="J139" s="3">
        <v>6.2</v>
      </c>
      <c r="K139" s="3">
        <v>11.82</v>
      </c>
      <c r="L139" s="3">
        <v>18.93</v>
      </c>
    </row>
    <row r="140" spans="1:12" x14ac:dyDescent="0.25">
      <c r="A140" s="1" t="str">
        <f t="shared" ref="A140:A143" si="21">A134</f>
        <v>Import</v>
      </c>
      <c r="B140" s="3">
        <v>16.884599999999995</v>
      </c>
      <c r="C140" s="3">
        <v>18.250899999999998</v>
      </c>
      <c r="D140" s="3">
        <v>17.6357</v>
      </c>
      <c r="E140" s="3">
        <v>19.841699999999999</v>
      </c>
      <c r="F140" s="3">
        <v>10.8367</v>
      </c>
      <c r="G140" s="3">
        <v>7.2143999999999995</v>
      </c>
      <c r="H140" s="3">
        <v>7.4066999999999998</v>
      </c>
      <c r="I140" s="3">
        <v>9.0873999999999988</v>
      </c>
      <c r="J140" s="3">
        <v>8.4417999999999989</v>
      </c>
      <c r="K140" s="3">
        <v>8.1595000000000013</v>
      </c>
      <c r="L140" s="3">
        <v>5.9002999999999988</v>
      </c>
    </row>
    <row r="141" spans="1:12" x14ac:dyDescent="0.25">
      <c r="A141" s="1" t="str">
        <f t="shared" si="21"/>
        <v>Export</v>
      </c>
      <c r="B141" s="3">
        <v>2.8437999999999999</v>
      </c>
      <c r="C141" s="3">
        <v>2.9278</v>
      </c>
      <c r="D141" s="3">
        <v>1.9951000000000001</v>
      </c>
      <c r="E141" s="3">
        <v>1.1822999999999999</v>
      </c>
      <c r="F141" s="3">
        <v>5.2435999999999998</v>
      </c>
      <c r="G141" s="3">
        <v>5.432500000000001</v>
      </c>
      <c r="H141" s="3">
        <v>3.7916000000000007</v>
      </c>
      <c r="I141" s="3">
        <v>5.0723000000000003</v>
      </c>
      <c r="J141" s="3">
        <v>4.0522000000000009</v>
      </c>
      <c r="K141" s="3">
        <v>3.6993000000000009</v>
      </c>
      <c r="L141" s="3">
        <v>12.891800000000002</v>
      </c>
    </row>
    <row r="142" spans="1:12" ht="23.25" x14ac:dyDescent="0.25">
      <c r="A142" s="7" t="str">
        <f t="shared" si="21"/>
        <v>Inlandsverwendung (einschl. Bestandsveränderung)</v>
      </c>
      <c r="B142" s="8">
        <v>20.480799999999995</v>
      </c>
      <c r="C142" s="8">
        <v>22.303099999999997</v>
      </c>
      <c r="D142" s="8">
        <v>21.640599999999999</v>
      </c>
      <c r="E142" s="8">
        <v>28.689399999999996</v>
      </c>
      <c r="F142" s="8">
        <v>18.033099999999997</v>
      </c>
      <c r="G142" s="8">
        <v>10.591899999999999</v>
      </c>
      <c r="H142" s="8">
        <v>10.945099999999998</v>
      </c>
      <c r="I142" s="8">
        <v>12.765099999999999</v>
      </c>
      <c r="J142" s="8">
        <v>10.589599999999999</v>
      </c>
      <c r="K142" s="8">
        <v>16.280200000000001</v>
      </c>
      <c r="L142" s="8">
        <v>11.938499999999996</v>
      </c>
    </row>
    <row r="143" spans="1:12" x14ac:dyDescent="0.25">
      <c r="A143" s="1" t="str">
        <f t="shared" si="21"/>
        <v xml:space="preserve">Marktpreis (€/100kg) </v>
      </c>
      <c r="B143" s="3" t="s">
        <v>8</v>
      </c>
      <c r="C143" s="3" t="s">
        <v>8</v>
      </c>
      <c r="D143" s="3" t="s">
        <v>8</v>
      </c>
      <c r="E143" s="3" t="s">
        <v>8</v>
      </c>
      <c r="F143" s="3" t="s">
        <v>8</v>
      </c>
      <c r="G143" s="3">
        <v>229.734375</v>
      </c>
      <c r="H143" s="3">
        <v>256.28495833333329</v>
      </c>
      <c r="I143" s="3" t="s">
        <v>8</v>
      </c>
      <c r="J143" s="3" t="s">
        <v>8</v>
      </c>
      <c r="K143" s="3" t="s">
        <v>8</v>
      </c>
      <c r="L143" s="3" t="s">
        <v>8</v>
      </c>
    </row>
    <row r="144" spans="1:12" x14ac:dyDescent="0.25">
      <c r="A144" s="2" t="s">
        <v>31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x14ac:dyDescent="0.25">
      <c r="A145" s="1" t="str">
        <f>A139</f>
        <v>Produktion</v>
      </c>
      <c r="B145" s="3">
        <v>3.6</v>
      </c>
      <c r="C145" s="3">
        <v>3.19</v>
      </c>
      <c r="D145" s="3">
        <v>3.62</v>
      </c>
      <c r="E145" s="3">
        <v>2.5299999999999998</v>
      </c>
      <c r="F145" s="3">
        <v>1.97</v>
      </c>
      <c r="G145" s="3">
        <v>1.9</v>
      </c>
      <c r="H145" s="3">
        <v>1.59</v>
      </c>
      <c r="I145" s="3">
        <v>1</v>
      </c>
      <c r="J145" s="3">
        <v>1.43</v>
      </c>
      <c r="K145" s="3">
        <v>2.46</v>
      </c>
      <c r="L145" s="3">
        <v>1.29</v>
      </c>
    </row>
    <row r="146" spans="1:12" x14ac:dyDescent="0.25">
      <c r="A146" s="1" t="str">
        <f t="shared" ref="A146:A149" si="22">A140</f>
        <v>Import</v>
      </c>
      <c r="B146" s="3">
        <v>1.3564999999999998</v>
      </c>
      <c r="C146" s="3">
        <v>0.92769999999999986</v>
      </c>
      <c r="D146" s="3">
        <v>2.3622000000000001</v>
      </c>
      <c r="E146" s="3">
        <v>2.6357999999999997</v>
      </c>
      <c r="F146" s="3">
        <v>4.3852999999999991</v>
      </c>
      <c r="G146" s="3">
        <v>4.0326000000000004</v>
      </c>
      <c r="H146" s="3">
        <v>5.6392999999999995</v>
      </c>
      <c r="I146" s="3">
        <v>9.2125999999999983</v>
      </c>
      <c r="J146" s="3">
        <v>10.943099999999999</v>
      </c>
      <c r="K146" s="3">
        <v>4.4914999999999994</v>
      </c>
      <c r="L146" s="3">
        <v>5.7901000000000007</v>
      </c>
    </row>
    <row r="147" spans="1:12" x14ac:dyDescent="0.25">
      <c r="A147" s="1" t="str">
        <f t="shared" si="22"/>
        <v>Export</v>
      </c>
      <c r="B147" s="3">
        <v>0.57850000000000001</v>
      </c>
      <c r="C147" s="3">
        <v>2.4E-2</v>
      </c>
      <c r="D147" s="3">
        <v>0.16379999999999997</v>
      </c>
      <c r="E147" s="3">
        <v>0.1449</v>
      </c>
      <c r="F147" s="3">
        <v>2.2700000000000001E-2</v>
      </c>
      <c r="G147" s="3">
        <v>0.29340000000000005</v>
      </c>
      <c r="H147" s="3">
        <v>1.823</v>
      </c>
      <c r="I147" s="3">
        <v>2.5378000000000003</v>
      </c>
      <c r="J147" s="3">
        <v>2.1508000000000003</v>
      </c>
      <c r="K147" s="3">
        <v>1.2906999999999997</v>
      </c>
      <c r="L147" s="3">
        <v>0.71099999999999997</v>
      </c>
    </row>
    <row r="148" spans="1:12" ht="23.25" x14ac:dyDescent="0.25">
      <c r="A148" s="7" t="str">
        <f t="shared" si="22"/>
        <v>Inlandsverwendung (einschl. Bestandsveränderung)</v>
      </c>
      <c r="B148" s="8">
        <v>4.3780000000000001</v>
      </c>
      <c r="C148" s="8">
        <v>4.0937000000000001</v>
      </c>
      <c r="D148" s="8">
        <v>5.8184000000000005</v>
      </c>
      <c r="E148" s="8">
        <v>5.0208999999999993</v>
      </c>
      <c r="F148" s="8">
        <v>6.3325999999999985</v>
      </c>
      <c r="G148" s="8">
        <v>5.6392000000000007</v>
      </c>
      <c r="H148" s="8">
        <v>5.4062999999999999</v>
      </c>
      <c r="I148" s="8">
        <v>7.6747999999999976</v>
      </c>
      <c r="J148" s="8">
        <v>10.222299999999999</v>
      </c>
      <c r="K148" s="8">
        <v>5.6608000000000001</v>
      </c>
      <c r="L148" s="8">
        <v>6.3691000000000004</v>
      </c>
    </row>
    <row r="149" spans="1:12" x14ac:dyDescent="0.25">
      <c r="A149" s="1" t="str">
        <f t="shared" si="22"/>
        <v xml:space="preserve">Marktpreis (€/100kg) </v>
      </c>
      <c r="B149" s="3" t="s">
        <v>8</v>
      </c>
      <c r="C149" s="3" t="s">
        <v>8</v>
      </c>
      <c r="D149" s="3" t="s">
        <v>8</v>
      </c>
      <c r="E149" s="3" t="s">
        <v>8</v>
      </c>
      <c r="F149" s="3" t="s">
        <v>8</v>
      </c>
      <c r="G149" s="3" t="s">
        <v>8</v>
      </c>
      <c r="H149" s="3" t="s">
        <v>8</v>
      </c>
      <c r="I149" s="3" t="s">
        <v>8</v>
      </c>
      <c r="J149" s="3" t="s">
        <v>8</v>
      </c>
      <c r="K149" s="3" t="s">
        <v>8</v>
      </c>
      <c r="L149" s="3" t="s">
        <v>8</v>
      </c>
    </row>
    <row r="150" spans="1:12" x14ac:dyDescent="0.25">
      <c r="A150" s="2" t="s">
        <v>32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x14ac:dyDescent="0.25">
      <c r="A151" s="1" t="str">
        <f>A145</f>
        <v>Produktion</v>
      </c>
      <c r="B151" s="3">
        <v>16.100000000000001</v>
      </c>
      <c r="C151" s="3">
        <v>12.98</v>
      </c>
      <c r="D151" s="3">
        <v>15.87</v>
      </c>
      <c r="E151" s="3">
        <v>17.16</v>
      </c>
      <c r="F151" s="3">
        <v>26.77</v>
      </c>
      <c r="G151" s="3">
        <v>25.86</v>
      </c>
      <c r="H151" s="3">
        <v>27.93</v>
      </c>
      <c r="I151" s="3">
        <v>25.88</v>
      </c>
      <c r="J151" s="3">
        <v>31.28</v>
      </c>
      <c r="K151" s="3">
        <v>38.450000000000003</v>
      </c>
      <c r="L151" s="3">
        <v>38.4</v>
      </c>
    </row>
    <row r="152" spans="1:12" x14ac:dyDescent="0.25">
      <c r="A152" s="1" t="str">
        <f t="shared" ref="A152:A155" si="23">A146</f>
        <v>Import</v>
      </c>
      <c r="B152" s="3">
        <v>5.0006000000000004</v>
      </c>
      <c r="C152" s="3">
        <v>10.430100000000001</v>
      </c>
      <c r="D152" s="3">
        <v>7.6301000000000005</v>
      </c>
      <c r="E152" s="3">
        <v>6.01</v>
      </c>
      <c r="F152" s="3">
        <v>5.9630999999999998</v>
      </c>
      <c r="G152" s="3">
        <v>5.9126000000000003</v>
      </c>
      <c r="H152" s="3">
        <v>6.1568999999999994</v>
      </c>
      <c r="I152" s="3">
        <v>8.0742000000000012</v>
      </c>
      <c r="J152" s="3">
        <v>7.0522999999999989</v>
      </c>
      <c r="K152" s="3">
        <v>8.0242000000000004</v>
      </c>
      <c r="L152" s="3">
        <v>8.8163</v>
      </c>
    </row>
    <row r="153" spans="1:12" x14ac:dyDescent="0.25">
      <c r="A153" s="1" t="str">
        <f t="shared" si="23"/>
        <v>Export</v>
      </c>
      <c r="B153" s="3">
        <v>12.5992</v>
      </c>
      <c r="C153" s="3">
        <v>9.4759999999999991</v>
      </c>
      <c r="D153" s="3">
        <v>11.724600000000002</v>
      </c>
      <c r="E153" s="3">
        <v>13.417400000000001</v>
      </c>
      <c r="F153" s="3">
        <v>23.073600000000003</v>
      </c>
      <c r="G153" s="3">
        <v>20.512699999999995</v>
      </c>
      <c r="H153" s="3">
        <v>24.478800000000003</v>
      </c>
      <c r="I153" s="3">
        <v>27.837900000000001</v>
      </c>
      <c r="J153" s="3">
        <v>30.649900000000002</v>
      </c>
      <c r="K153" s="3">
        <v>36.987099999999991</v>
      </c>
      <c r="L153" s="3">
        <v>39.568300000000001</v>
      </c>
    </row>
    <row r="154" spans="1:12" ht="23.25" x14ac:dyDescent="0.25">
      <c r="A154" s="7" t="str">
        <f t="shared" si="23"/>
        <v>Inlandsverwendung (einschl. Bestandsveränderung)</v>
      </c>
      <c r="B154" s="8">
        <v>8.5014000000000003</v>
      </c>
      <c r="C154" s="8">
        <v>13.934100000000001</v>
      </c>
      <c r="D154" s="8">
        <v>11.775499999999997</v>
      </c>
      <c r="E154" s="8">
        <v>9.752600000000001</v>
      </c>
      <c r="F154" s="8">
        <v>9.6594999999999978</v>
      </c>
      <c r="G154" s="8">
        <v>11.259900000000005</v>
      </c>
      <c r="H154" s="8">
        <v>9.6080999999999968</v>
      </c>
      <c r="I154" s="8">
        <v>6.116299999999999</v>
      </c>
      <c r="J154" s="8">
        <v>7.6824000000000012</v>
      </c>
      <c r="K154" s="8">
        <v>9.4871000000000123</v>
      </c>
      <c r="L154" s="8">
        <v>7.6479999999999961</v>
      </c>
    </row>
    <row r="155" spans="1:12" x14ac:dyDescent="0.25">
      <c r="A155" s="1" t="str">
        <f t="shared" si="23"/>
        <v xml:space="preserve">Marktpreis (€/100kg) </v>
      </c>
      <c r="B155" s="3">
        <v>209.08166666666668</v>
      </c>
      <c r="C155" s="3">
        <v>213.87391666666664</v>
      </c>
      <c r="D155" s="3">
        <v>275.46429999999998</v>
      </c>
      <c r="E155" s="3" t="s">
        <v>8</v>
      </c>
      <c r="F155" s="3" t="s">
        <v>8</v>
      </c>
      <c r="G155" s="3" t="s">
        <v>8</v>
      </c>
      <c r="H155" s="3" t="s">
        <v>8</v>
      </c>
      <c r="I155" s="3" t="s">
        <v>8</v>
      </c>
      <c r="J155" s="3" t="s">
        <v>8</v>
      </c>
      <c r="K155" s="3" t="s">
        <v>8</v>
      </c>
      <c r="L155" s="3" t="s">
        <v>8</v>
      </c>
    </row>
    <row r="156" spans="1:12" x14ac:dyDescent="0.25">
      <c r="A156" s="2" t="s">
        <v>33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x14ac:dyDescent="0.25">
      <c r="A157" s="1" t="str">
        <f>A151</f>
        <v>Produktion</v>
      </c>
      <c r="B157" s="3">
        <v>3</v>
      </c>
      <c r="C157" s="3">
        <v>3</v>
      </c>
      <c r="D157" s="3">
        <v>3</v>
      </c>
      <c r="E157" s="3">
        <v>3</v>
      </c>
      <c r="F157" s="3">
        <v>3</v>
      </c>
      <c r="G157" s="3">
        <v>3</v>
      </c>
      <c r="H157" s="3">
        <v>3</v>
      </c>
      <c r="I157" s="3">
        <v>3</v>
      </c>
      <c r="J157" s="3">
        <v>3</v>
      </c>
      <c r="K157" s="3">
        <v>3</v>
      </c>
      <c r="L157" s="3">
        <v>3</v>
      </c>
    </row>
    <row r="158" spans="1:12" x14ac:dyDescent="0.25">
      <c r="A158" s="1" t="str">
        <f t="shared" ref="A158:A161" si="24">A152</f>
        <v>Import</v>
      </c>
      <c r="B158" s="3">
        <v>0.27529999999999999</v>
      </c>
      <c r="C158" s="3">
        <v>0.6238999999999999</v>
      </c>
      <c r="D158" s="3">
        <v>0.47520000000000007</v>
      </c>
      <c r="E158" s="3">
        <v>1.0465</v>
      </c>
      <c r="F158" s="3">
        <v>1.0454999999999999</v>
      </c>
      <c r="G158" s="3">
        <v>2.5913000000000004</v>
      </c>
      <c r="H158" s="3">
        <v>1.4168999999999998</v>
      </c>
      <c r="I158" s="3">
        <v>1.4325999999999997</v>
      </c>
      <c r="J158" s="3">
        <v>1.6390999999999998</v>
      </c>
      <c r="K158" s="3">
        <v>1.7518</v>
      </c>
      <c r="L158" s="3">
        <v>1.7818999999999998</v>
      </c>
    </row>
    <row r="159" spans="1:12" x14ac:dyDescent="0.25">
      <c r="A159" s="1" t="str">
        <f t="shared" si="24"/>
        <v>Export</v>
      </c>
      <c r="B159" s="3">
        <v>0.97589999999999999</v>
      </c>
      <c r="C159" s="3">
        <v>0.255</v>
      </c>
      <c r="D159" s="3">
        <v>0.1019</v>
      </c>
      <c r="E159" s="3">
        <v>0.54079999999999995</v>
      </c>
      <c r="F159" s="3">
        <v>0.30599999999999999</v>
      </c>
      <c r="G159" s="3">
        <v>1.6638999999999997</v>
      </c>
      <c r="H159" s="3">
        <v>0.53949999999999998</v>
      </c>
      <c r="I159" s="3">
        <v>0.59550000000000003</v>
      </c>
      <c r="J159" s="3">
        <v>8.4800000000000014E-2</v>
      </c>
      <c r="K159" s="3">
        <v>0.1085</v>
      </c>
      <c r="L159" s="3">
        <v>3.8300000000000001E-2</v>
      </c>
    </row>
    <row r="160" spans="1:12" ht="23.25" x14ac:dyDescent="0.25">
      <c r="A160" s="7" t="str">
        <f t="shared" si="24"/>
        <v>Inlandsverwendung (einschl. Bestandsveränderung)</v>
      </c>
      <c r="B160" s="8">
        <v>2.2994000000000003</v>
      </c>
      <c r="C160" s="8">
        <v>3.3689</v>
      </c>
      <c r="D160" s="8">
        <v>3.3733</v>
      </c>
      <c r="E160" s="8">
        <v>3.5057</v>
      </c>
      <c r="F160" s="8">
        <v>3.7394999999999996</v>
      </c>
      <c r="G160" s="8">
        <v>3.9274000000000004</v>
      </c>
      <c r="H160" s="8">
        <v>3.8774000000000002</v>
      </c>
      <c r="I160" s="8">
        <v>3.8371</v>
      </c>
      <c r="J160" s="8">
        <v>4.5542999999999996</v>
      </c>
      <c r="K160" s="8">
        <v>4.6433</v>
      </c>
      <c r="L160" s="8">
        <v>4.7436000000000007</v>
      </c>
    </row>
    <row r="161" spans="1:12" x14ac:dyDescent="0.25">
      <c r="A161" s="1" t="str">
        <f t="shared" si="24"/>
        <v xml:space="preserve">Marktpreis (€/100kg) </v>
      </c>
      <c r="B161" s="3">
        <v>318.18142857142863</v>
      </c>
      <c r="C161" s="3" t="s">
        <v>8</v>
      </c>
      <c r="D161" s="3" t="s">
        <v>8</v>
      </c>
      <c r="E161" s="3" t="s">
        <v>8</v>
      </c>
      <c r="F161" s="3" t="s">
        <v>8</v>
      </c>
      <c r="G161" s="3" t="s">
        <v>8</v>
      </c>
      <c r="H161" s="3" t="s">
        <v>8</v>
      </c>
      <c r="I161" s="3" t="s">
        <v>8</v>
      </c>
      <c r="J161" s="3" t="s">
        <v>8</v>
      </c>
      <c r="K161" s="3" t="s">
        <v>8</v>
      </c>
      <c r="L161" s="3" t="s">
        <v>8</v>
      </c>
    </row>
    <row r="162" spans="1:12" x14ac:dyDescent="0.25">
      <c r="A162" s="2" t="s">
        <v>34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x14ac:dyDescent="0.25">
      <c r="A163" s="1" t="str">
        <f>A157</f>
        <v>Produktion</v>
      </c>
      <c r="B163" s="3">
        <v>5.8</v>
      </c>
      <c r="C163" s="3">
        <v>5.71</v>
      </c>
      <c r="D163" s="3">
        <v>8.2100000000000009</v>
      </c>
      <c r="E163" s="3">
        <v>7.21</v>
      </c>
      <c r="F163" s="3">
        <v>4.8100000000000005</v>
      </c>
      <c r="G163" s="3">
        <v>2.41</v>
      </c>
      <c r="H163" s="3">
        <v>1.98</v>
      </c>
      <c r="I163" s="3">
        <v>1.7</v>
      </c>
      <c r="J163" s="3">
        <v>1.29</v>
      </c>
      <c r="K163" s="3">
        <v>1.48</v>
      </c>
      <c r="L163" s="3">
        <v>2.67</v>
      </c>
    </row>
    <row r="164" spans="1:12" x14ac:dyDescent="0.25">
      <c r="A164" s="1" t="str">
        <f t="shared" ref="A164:A167" si="25">A158</f>
        <v>Import</v>
      </c>
      <c r="B164" s="3">
        <v>4.2415999999999991</v>
      </c>
      <c r="C164" s="3">
        <v>4.2511000000000001</v>
      </c>
      <c r="D164" s="3">
        <v>6.7764999999999995</v>
      </c>
      <c r="E164" s="3">
        <v>5.8007</v>
      </c>
      <c r="F164" s="3">
        <v>5.2202000000000011</v>
      </c>
      <c r="G164" s="3">
        <v>5.1268999999999991</v>
      </c>
      <c r="H164" s="3">
        <v>5.192099999999999</v>
      </c>
      <c r="I164" s="3">
        <v>7.3836999999999984</v>
      </c>
      <c r="J164" s="3">
        <v>7.2016000000000009</v>
      </c>
      <c r="K164" s="3">
        <v>7.8236999999999988</v>
      </c>
      <c r="L164" s="3">
        <v>5.5066999999999995</v>
      </c>
    </row>
    <row r="165" spans="1:12" x14ac:dyDescent="0.25">
      <c r="A165" s="1" t="str">
        <f t="shared" si="25"/>
        <v>Export</v>
      </c>
      <c r="B165" s="3">
        <v>7.4583000000000004</v>
      </c>
      <c r="C165" s="3">
        <v>4.5485000000000007</v>
      </c>
      <c r="D165" s="3">
        <v>7.0774999999999997</v>
      </c>
      <c r="E165" s="3">
        <v>8.9246000000000016</v>
      </c>
      <c r="F165" s="3">
        <v>3.6930000000000001</v>
      </c>
      <c r="G165" s="3">
        <v>1.8323</v>
      </c>
      <c r="H165" s="3">
        <v>2.7563</v>
      </c>
      <c r="I165" s="3">
        <v>3.6216000000000008</v>
      </c>
      <c r="J165" s="3">
        <v>2.9293</v>
      </c>
      <c r="K165" s="3">
        <v>2.6972</v>
      </c>
      <c r="L165" s="3">
        <v>3.1952000000000003</v>
      </c>
    </row>
    <row r="166" spans="1:12" ht="23.25" x14ac:dyDescent="0.25">
      <c r="A166" s="7" t="str">
        <f t="shared" si="25"/>
        <v>Inlandsverwendung (einschl. Bestandsveränderung)</v>
      </c>
      <c r="B166" s="8">
        <v>2.5832999999999986</v>
      </c>
      <c r="C166" s="8">
        <v>5.4125999999999994</v>
      </c>
      <c r="D166" s="8">
        <v>7.9089999999999998</v>
      </c>
      <c r="E166" s="8">
        <v>4.0860999999999983</v>
      </c>
      <c r="F166" s="8">
        <v>6.3372000000000011</v>
      </c>
      <c r="G166" s="8">
        <v>5.7045999999999992</v>
      </c>
      <c r="H166" s="8">
        <v>4.4157999999999991</v>
      </c>
      <c r="I166" s="8">
        <v>5.4620999999999977</v>
      </c>
      <c r="J166" s="8">
        <v>5.5623000000000022</v>
      </c>
      <c r="K166" s="8">
        <v>6.6064999999999987</v>
      </c>
      <c r="L166" s="8">
        <v>4.9815000000000005</v>
      </c>
    </row>
    <row r="167" spans="1:12" x14ac:dyDescent="0.25">
      <c r="A167" s="1" t="str">
        <f t="shared" si="25"/>
        <v xml:space="preserve">Marktpreis (€/100kg) </v>
      </c>
      <c r="B167" s="3">
        <v>197.90816666666663</v>
      </c>
      <c r="C167" s="3">
        <v>203.82150000000001</v>
      </c>
      <c r="D167" s="3">
        <v>296.30341666666664</v>
      </c>
      <c r="E167" s="3">
        <v>267.99087500000002</v>
      </c>
      <c r="F167" s="3">
        <v>211.09770833333334</v>
      </c>
      <c r="G167" s="3">
        <v>252.44127500000002</v>
      </c>
      <c r="H167" s="3">
        <v>249.07166666666663</v>
      </c>
      <c r="I167" s="3">
        <v>236.66483333333338</v>
      </c>
      <c r="J167" s="3">
        <v>305.79616666666669</v>
      </c>
      <c r="K167" s="3">
        <v>283.92037499999998</v>
      </c>
      <c r="L167" s="3" t="s">
        <v>8</v>
      </c>
    </row>
    <row r="168" spans="1:12" x14ac:dyDescent="0.25">
      <c r="A168" s="2" t="s">
        <v>35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x14ac:dyDescent="0.25">
      <c r="A169" s="1" t="str">
        <f>A163</f>
        <v>Produktion</v>
      </c>
      <c r="B169" s="3">
        <v>69.11</v>
      </c>
      <c r="C169" s="3">
        <v>71.78</v>
      </c>
      <c r="D169" s="3">
        <v>72.239999999999995</v>
      </c>
      <c r="E169" s="3">
        <v>59.58</v>
      </c>
      <c r="F169" s="3">
        <v>63.72</v>
      </c>
      <c r="G169" s="3">
        <v>69.12</v>
      </c>
      <c r="H169" s="3">
        <v>70.259999999999991</v>
      </c>
      <c r="I169" s="3">
        <v>56.82</v>
      </c>
      <c r="J169" s="3">
        <v>69.84</v>
      </c>
      <c r="K169" s="3">
        <v>121.38</v>
      </c>
      <c r="L169" s="3">
        <v>125</v>
      </c>
    </row>
    <row r="170" spans="1:12" x14ac:dyDescent="0.25">
      <c r="A170" s="1" t="str">
        <f t="shared" ref="A170:A173" si="26">A164</f>
        <v>Import</v>
      </c>
      <c r="B170" s="3">
        <v>63.063500000000005</v>
      </c>
      <c r="C170" s="3">
        <v>44.510499999999993</v>
      </c>
      <c r="D170" s="3">
        <v>40.465400000000002</v>
      </c>
      <c r="E170" s="3">
        <v>48.826000000000008</v>
      </c>
      <c r="F170" s="3">
        <v>54.243500000000012</v>
      </c>
      <c r="G170" s="3">
        <v>56.200599999999994</v>
      </c>
      <c r="H170" s="3">
        <v>51.569200000000002</v>
      </c>
      <c r="I170" s="3">
        <v>59.747300000000003</v>
      </c>
      <c r="J170" s="3">
        <v>54.580399999999997</v>
      </c>
      <c r="K170" s="3">
        <v>46.24349999999999</v>
      </c>
      <c r="L170" s="3">
        <v>49.777799999999999</v>
      </c>
    </row>
    <row r="171" spans="1:12" x14ac:dyDescent="0.25">
      <c r="A171" s="1" t="str">
        <f t="shared" si="26"/>
        <v>Export</v>
      </c>
      <c r="B171" s="3">
        <v>53.311500000000009</v>
      </c>
      <c r="C171" s="3">
        <v>52.527099999999997</v>
      </c>
      <c r="D171" s="3">
        <v>52.413200000000003</v>
      </c>
      <c r="E171" s="3">
        <v>35.837099999999992</v>
      </c>
      <c r="F171" s="3">
        <v>34.591499999999996</v>
      </c>
      <c r="G171" s="3">
        <v>41.350299999999997</v>
      </c>
      <c r="H171" s="3">
        <v>33.090600000000009</v>
      </c>
      <c r="I171" s="3">
        <v>35.852600000000002</v>
      </c>
      <c r="J171" s="3">
        <v>38.544899999999998</v>
      </c>
      <c r="K171" s="3">
        <v>53.362000000000002</v>
      </c>
      <c r="L171" s="3">
        <v>58.157199999999996</v>
      </c>
    </row>
    <row r="172" spans="1:12" ht="23.25" x14ac:dyDescent="0.25">
      <c r="A172" s="7" t="str">
        <f t="shared" si="26"/>
        <v>Inlandsverwendung (einschl. Bestandsveränderung)</v>
      </c>
      <c r="B172" s="8">
        <v>78.861999999999981</v>
      </c>
      <c r="C172" s="8">
        <v>63.763399999999997</v>
      </c>
      <c r="D172" s="8">
        <v>60.292199999999994</v>
      </c>
      <c r="E172" s="8">
        <v>72.568900000000014</v>
      </c>
      <c r="F172" s="8">
        <v>83.372000000000014</v>
      </c>
      <c r="G172" s="8">
        <v>83.970300000000009</v>
      </c>
      <c r="H172" s="8">
        <v>88.738599999999977</v>
      </c>
      <c r="I172" s="8">
        <v>80.714699999999993</v>
      </c>
      <c r="J172" s="8">
        <v>85.875500000000002</v>
      </c>
      <c r="K172" s="8">
        <v>114.26149999999998</v>
      </c>
      <c r="L172" s="8">
        <v>116.62060000000002</v>
      </c>
    </row>
    <row r="173" spans="1:12" x14ac:dyDescent="0.25">
      <c r="A173" s="1" t="str">
        <f t="shared" si="26"/>
        <v xml:space="preserve">Marktpreis (€/100kg) </v>
      </c>
      <c r="B173" s="3">
        <v>214.15677500000001</v>
      </c>
      <c r="C173" s="3">
        <v>204.97633333333337</v>
      </c>
      <c r="D173" s="3">
        <v>294.38692500000002</v>
      </c>
      <c r="E173" s="3">
        <v>245.75340000000003</v>
      </c>
      <c r="F173" s="3">
        <v>175.27483333333336</v>
      </c>
      <c r="G173" s="3">
        <v>216.47266666666667</v>
      </c>
      <c r="H173" s="3">
        <v>243.93304166666667</v>
      </c>
      <c r="I173" s="3">
        <v>241.12816666666666</v>
      </c>
      <c r="J173" s="3">
        <v>298.24366666666668</v>
      </c>
      <c r="K173" s="3">
        <v>290.43726666666663</v>
      </c>
      <c r="L173" s="3">
        <v>213.08016666666666</v>
      </c>
    </row>
    <row r="174" spans="1:12" ht="6" customHeight="1" x14ac:dyDescent="0.25"/>
    <row r="175" spans="1:12" ht="1.5" customHeight="1" x14ac:dyDescent="0.25"/>
    <row r="176" spans="1:12" ht="39.75" customHeight="1" x14ac:dyDescent="0.25">
      <c r="A176" s="15" t="s">
        <v>36</v>
      </c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ht="5.2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</row>
    <row r="178" spans="1:12" ht="84" customHeight="1" x14ac:dyDescent="0.25">
      <c r="A178" s="15" t="s">
        <v>37</v>
      </c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</sheetData>
  <mergeCells count="5">
    <mergeCell ref="B1:L1"/>
    <mergeCell ref="B2:L2"/>
    <mergeCell ref="B4:L4"/>
    <mergeCell ref="A176:L176"/>
    <mergeCell ref="A178:L178"/>
  </mergeCells>
  <conditionalFormatting sqref="B7:L173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horizontalDpi="1200" verticalDpi="1200" r:id="rId1"/>
  <headerFooter>
    <oddFooter>&amp;L&amp;9Seite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Magermilchpulver</vt:lpstr>
      <vt:lpstr>Magermilchpulver!Drucktitel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Bonse (WM)</dc:creator>
  <cp:lastModifiedBy>Simon Bonse (WM)</cp:lastModifiedBy>
  <cp:lastPrinted>2016-09-21T13:13:09Z</cp:lastPrinted>
  <dcterms:created xsi:type="dcterms:W3CDTF">2016-09-20T10:43:42Z</dcterms:created>
  <dcterms:modified xsi:type="dcterms:W3CDTF">2016-09-21T13:13:18Z</dcterms:modified>
</cp:coreProperties>
</file>