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4435" windowHeight="10500"/>
  </bookViews>
  <sheets>
    <sheet name="Käse" sheetId="1" r:id="rId1"/>
  </sheets>
  <definedNames>
    <definedName name="_xlnm.Print_Titles" localSheetId="0">Käse!$5:$5</definedName>
  </definedNames>
  <calcPr calcId="145621"/>
</workbook>
</file>

<file path=xl/calcChain.xml><?xml version="1.0" encoding="utf-8"?>
<calcChain xmlns="http://schemas.openxmlformats.org/spreadsheetml/2006/main">
  <c r="A145" i="1" l="1"/>
  <c r="A144" i="1"/>
  <c r="A143" i="1"/>
  <c r="A142" i="1"/>
  <c r="A140" i="1"/>
  <c r="A139" i="1"/>
  <c r="A138" i="1"/>
  <c r="A137" i="1"/>
  <c r="A135" i="1"/>
  <c r="A134" i="1"/>
  <c r="A133" i="1"/>
  <c r="A132" i="1"/>
  <c r="A130" i="1"/>
  <c r="A129" i="1"/>
  <c r="A128" i="1"/>
  <c r="A127" i="1"/>
  <c r="A125" i="1"/>
  <c r="A124" i="1"/>
  <c r="A123" i="1"/>
  <c r="A122" i="1"/>
  <c r="A120" i="1"/>
  <c r="A119" i="1"/>
  <c r="A118" i="1"/>
  <c r="A117" i="1"/>
  <c r="A115" i="1"/>
  <c r="A114" i="1"/>
  <c r="A113" i="1"/>
  <c r="A112" i="1"/>
  <c r="A110" i="1"/>
  <c r="A109" i="1"/>
  <c r="A108" i="1"/>
  <c r="A107" i="1"/>
  <c r="A105" i="1"/>
  <c r="A104" i="1"/>
  <c r="A103" i="1"/>
  <c r="A102" i="1"/>
  <c r="A100" i="1"/>
  <c r="A99" i="1"/>
  <c r="A98" i="1"/>
  <c r="A97" i="1"/>
  <c r="A95" i="1"/>
  <c r="A94" i="1"/>
  <c r="A93" i="1"/>
  <c r="A92" i="1"/>
  <c r="A90" i="1"/>
  <c r="A89" i="1"/>
  <c r="A88" i="1"/>
  <c r="A87" i="1"/>
  <c r="A85" i="1"/>
  <c r="A84" i="1"/>
  <c r="A83" i="1"/>
  <c r="A82" i="1"/>
  <c r="A80" i="1"/>
  <c r="A79" i="1"/>
  <c r="A78" i="1"/>
  <c r="A77" i="1"/>
  <c r="A75" i="1"/>
  <c r="A74" i="1"/>
  <c r="A73" i="1"/>
  <c r="A72" i="1"/>
  <c r="A70" i="1"/>
  <c r="A69" i="1"/>
  <c r="A68" i="1"/>
  <c r="A67" i="1"/>
  <c r="A65" i="1"/>
  <c r="A64" i="1"/>
  <c r="A63" i="1"/>
  <c r="A62" i="1"/>
  <c r="A60" i="1"/>
  <c r="A59" i="1"/>
  <c r="A58" i="1"/>
  <c r="A57" i="1"/>
  <c r="A55" i="1"/>
  <c r="A54" i="1"/>
  <c r="A53" i="1"/>
  <c r="A52" i="1"/>
  <c r="A50" i="1"/>
  <c r="A49" i="1"/>
  <c r="A48" i="1"/>
  <c r="A47" i="1"/>
  <c r="A45" i="1"/>
  <c r="A44" i="1"/>
  <c r="A43" i="1"/>
  <c r="A42" i="1"/>
  <c r="A40" i="1"/>
  <c r="A39" i="1"/>
  <c r="A38" i="1"/>
  <c r="A37" i="1"/>
  <c r="A35" i="1"/>
  <c r="A34" i="1"/>
  <c r="A33" i="1"/>
  <c r="A32" i="1"/>
  <c r="A30" i="1"/>
  <c r="A29" i="1"/>
  <c r="A28" i="1"/>
  <c r="A27" i="1"/>
  <c r="A25" i="1"/>
  <c r="A24" i="1"/>
  <c r="A23" i="1"/>
  <c r="A22" i="1"/>
  <c r="A20" i="1"/>
  <c r="A19" i="1"/>
  <c r="A18" i="1"/>
  <c r="A17" i="1"/>
  <c r="A15" i="1"/>
  <c r="A14" i="1"/>
  <c r="A13" i="1"/>
  <c r="A12" i="1"/>
</calcChain>
</file>

<file path=xl/sharedStrings.xml><?xml version="1.0" encoding="utf-8"?>
<sst xmlns="http://schemas.openxmlformats.org/spreadsheetml/2006/main" count="36" uniqueCount="36">
  <si>
    <t>Vereinfachte Marktbilanzen für Käse</t>
  </si>
  <si>
    <t>Mengen an Käse (1000 t)</t>
  </si>
  <si>
    <t>Österreich</t>
  </si>
  <si>
    <t>Produktion</t>
  </si>
  <si>
    <t>Import</t>
  </si>
  <si>
    <t>Export</t>
  </si>
  <si>
    <t>Inlandsverwendung  (einschl. Bestandsänderung)</t>
  </si>
  <si>
    <t>Belgien</t>
  </si>
  <si>
    <t>Bulgarien</t>
  </si>
  <si>
    <t>Zypern</t>
  </si>
  <si>
    <t>Tschechien</t>
  </si>
  <si>
    <t>Deutschland</t>
  </si>
  <si>
    <t>Dänemark</t>
  </si>
  <si>
    <t>Estland</t>
  </si>
  <si>
    <t>Spanien</t>
  </si>
  <si>
    <t>Finnland</t>
  </si>
  <si>
    <t>Frankreich</t>
  </si>
  <si>
    <t>Griechenland</t>
  </si>
  <si>
    <t>Kroatien</t>
  </si>
  <si>
    <t>Ungarn</t>
  </si>
  <si>
    <t>Irland</t>
  </si>
  <si>
    <t>Italien</t>
  </si>
  <si>
    <t>Litauen</t>
  </si>
  <si>
    <t>Luxemburg</t>
  </si>
  <si>
    <t>Lettland</t>
  </si>
  <si>
    <t>Malta</t>
  </si>
  <si>
    <t>Niederlande</t>
  </si>
  <si>
    <t>Polen</t>
  </si>
  <si>
    <t>Portugal</t>
  </si>
  <si>
    <t>Rumänien</t>
  </si>
  <si>
    <t>Schweden</t>
  </si>
  <si>
    <t>Slowenien</t>
  </si>
  <si>
    <t>Slowakei</t>
  </si>
  <si>
    <t>Vereinigtes Königreich</t>
  </si>
  <si>
    <r>
      <rPr>
        <b/>
        <sz val="9"/>
        <color theme="1"/>
        <rFont val="Calibri"/>
        <family val="2"/>
        <scheme val="minor"/>
      </rPr>
      <t>Quelle:</t>
    </r>
    <r>
      <rPr>
        <sz val="9"/>
        <color theme="1"/>
        <rFont val="Calibri"/>
        <family val="2"/>
        <scheme val="minor"/>
      </rPr>
      <t xml:space="preserve">
BLE, mündliche Information, 18.08.2016.- BMEL, schriftliche Information,
2016.- EU Commission, http://ec.europa.eu/agriculture/markets-and-prices/short-term-outlook/index_en.htm,
4.8.2016. - EU Commission, http://epp.eurostat.ec.europa.eu/newxtweb/,
4.8.2016.- EU Commission, http://ec.europa.eu/agriculture/markets-and-prices/price-monitoring/index_en.htm,
28.07.2016.- Eigene Berechnungen.</t>
    </r>
  </si>
  <si>
    <t>aktualisiert: im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</si>
</sst>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51685</xdr:rowOff>
    </xdr:from>
    <xdr:to>
      <xdr:col>0</xdr:col>
      <xdr:colOff>1486103</xdr:colOff>
      <xdr:row>3</xdr:row>
      <xdr:rowOff>53177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685"/>
          <a:ext cx="1457528" cy="582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selection activeCell="B2" sqref="B2:L2"/>
    </sheetView>
  </sheetViews>
  <sheetFormatPr baseColWidth="10" defaultRowHeight="15" x14ac:dyDescent="0.25"/>
  <cols>
    <col min="1" max="1" width="30" customWidth="1"/>
    <col min="2" max="12" width="5.7109375" customWidth="1"/>
  </cols>
  <sheetData>
    <row r="1" spans="1:12" ht="15.75" x14ac:dyDescent="0.25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B2" s="7" t="s">
        <v>35</v>
      </c>
      <c r="C2" s="7"/>
      <c r="D2" s="7"/>
      <c r="E2" s="7"/>
      <c r="F2" s="7"/>
      <c r="G2" s="7"/>
      <c r="H2" s="7"/>
      <c r="I2" s="7"/>
      <c r="J2" s="7"/>
      <c r="K2" s="7"/>
      <c r="L2" s="7"/>
    </row>
    <row r="4" spans="1:12" x14ac:dyDescent="0.25">
      <c r="A4" s="1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2"/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</row>
    <row r="6" spans="1:12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3" t="s">
        <v>3</v>
      </c>
      <c r="B7" s="4">
        <v>139.76000000000002</v>
      </c>
      <c r="C7" s="4">
        <v>141.99</v>
      </c>
      <c r="D7" s="4">
        <v>145.35</v>
      </c>
      <c r="E7" s="4">
        <v>140.13</v>
      </c>
      <c r="F7" s="4">
        <v>142.20999999999998</v>
      </c>
      <c r="G7" s="4">
        <v>148.77000000000001</v>
      </c>
      <c r="H7" s="4">
        <v>153.98999999999998</v>
      </c>
      <c r="I7" s="4">
        <v>159.94</v>
      </c>
      <c r="J7" s="4">
        <v>157.76</v>
      </c>
      <c r="K7" s="4">
        <v>172.43</v>
      </c>
      <c r="L7" s="4">
        <v>184.69</v>
      </c>
    </row>
    <row r="8" spans="1:12" x14ac:dyDescent="0.25">
      <c r="A8" s="3" t="s">
        <v>4</v>
      </c>
      <c r="B8" s="4">
        <v>76.113400000000013</v>
      </c>
      <c r="C8" s="4">
        <v>73.170599999999979</v>
      </c>
      <c r="D8" s="4">
        <v>80.857100000000003</v>
      </c>
      <c r="E8" s="4">
        <v>84.802600000000012</v>
      </c>
      <c r="F8" s="4">
        <v>85.639799999999994</v>
      </c>
      <c r="G8" s="4">
        <v>86.873800000000017</v>
      </c>
      <c r="H8" s="4">
        <v>90.716099999999997</v>
      </c>
      <c r="I8" s="4">
        <v>99.201699999999988</v>
      </c>
      <c r="J8" s="4">
        <v>97.562100000000015</v>
      </c>
      <c r="K8" s="4">
        <v>109.71240000000002</v>
      </c>
      <c r="L8" s="4">
        <v>111.94250000000001</v>
      </c>
    </row>
    <row r="9" spans="1:12" x14ac:dyDescent="0.25">
      <c r="A9" s="3" t="s">
        <v>5</v>
      </c>
      <c r="B9" s="4">
        <v>85.553699999999992</v>
      </c>
      <c r="C9" s="4">
        <v>86.418000000000006</v>
      </c>
      <c r="D9" s="4">
        <v>87.512599999999992</v>
      </c>
      <c r="E9" s="4">
        <v>87.799099999999996</v>
      </c>
      <c r="F9" s="4">
        <v>96.148199999999974</v>
      </c>
      <c r="G9" s="4">
        <v>101.00110000000001</v>
      </c>
      <c r="H9" s="4">
        <v>104.45020000000001</v>
      </c>
      <c r="I9" s="4">
        <v>109.25880000000001</v>
      </c>
      <c r="J9" s="4">
        <v>108.94830000000003</v>
      </c>
      <c r="K9" s="4">
        <v>109.46369999999995</v>
      </c>
      <c r="L9" s="4">
        <v>120.0527</v>
      </c>
    </row>
    <row r="10" spans="1:12" x14ac:dyDescent="0.25">
      <c r="A10" s="3" t="s">
        <v>6</v>
      </c>
      <c r="B10" s="4">
        <v>130.31970000000004</v>
      </c>
      <c r="C10" s="4">
        <v>128.74259999999998</v>
      </c>
      <c r="D10" s="4">
        <v>138.69450000000001</v>
      </c>
      <c r="E10" s="4">
        <v>137.13350000000003</v>
      </c>
      <c r="F10" s="4">
        <v>131.70159999999998</v>
      </c>
      <c r="G10" s="4">
        <v>134.64270000000002</v>
      </c>
      <c r="H10" s="4">
        <v>140.2559</v>
      </c>
      <c r="I10" s="4">
        <v>149.88290000000001</v>
      </c>
      <c r="J10" s="4">
        <v>146.37379999999996</v>
      </c>
      <c r="K10" s="4">
        <v>172.67870000000005</v>
      </c>
      <c r="L10" s="4">
        <v>176.57979999999998</v>
      </c>
    </row>
    <row r="11" spans="1:12" x14ac:dyDescent="0.25">
      <c r="A11" s="2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 t="str">
        <f>A$7</f>
        <v>Produktion</v>
      </c>
      <c r="B12" s="4">
        <v>62.38</v>
      </c>
      <c r="C12" s="4">
        <v>66.760000000000005</v>
      </c>
      <c r="D12" s="4">
        <v>70.16</v>
      </c>
      <c r="E12" s="4">
        <v>69.92</v>
      </c>
      <c r="F12" s="4">
        <v>71.930000000000007</v>
      </c>
      <c r="G12" s="4">
        <v>75.349999999999994</v>
      </c>
      <c r="H12" s="4">
        <v>80.680000000000007</v>
      </c>
      <c r="I12" s="4">
        <v>80.055000000000007</v>
      </c>
      <c r="J12" s="4">
        <v>79.430000000000007</v>
      </c>
      <c r="K12" s="4">
        <v>84.79</v>
      </c>
      <c r="L12" s="4">
        <v>100.60999999999999</v>
      </c>
    </row>
    <row r="13" spans="1:12" x14ac:dyDescent="0.25">
      <c r="A13" s="3" t="str">
        <f>A$8</f>
        <v>Import</v>
      </c>
      <c r="B13" s="4">
        <v>242.77809999999997</v>
      </c>
      <c r="C13" s="4">
        <v>244.66049999999998</v>
      </c>
      <c r="D13" s="4">
        <v>245.71459999999999</v>
      </c>
      <c r="E13" s="4">
        <v>251.67229999999995</v>
      </c>
      <c r="F13" s="4">
        <v>262.44969999999995</v>
      </c>
      <c r="G13" s="4">
        <v>271.85079999999994</v>
      </c>
      <c r="H13" s="4">
        <v>260.20510000000007</v>
      </c>
      <c r="I13" s="4">
        <v>272.53009999999995</v>
      </c>
      <c r="J13" s="4">
        <v>274.02710000000008</v>
      </c>
      <c r="K13" s="4">
        <v>279.5997000000001</v>
      </c>
      <c r="L13" s="4">
        <v>273.89870000000002</v>
      </c>
    </row>
    <row r="14" spans="1:12" x14ac:dyDescent="0.25">
      <c r="A14" s="3" t="str">
        <f>A$9</f>
        <v>Export</v>
      </c>
      <c r="B14" s="4">
        <v>131.21610000000001</v>
      </c>
      <c r="C14" s="4">
        <v>133.6086</v>
      </c>
      <c r="D14" s="4">
        <v>134.26489999999993</v>
      </c>
      <c r="E14" s="4">
        <v>134.0247</v>
      </c>
      <c r="F14" s="4">
        <v>143.48099999999997</v>
      </c>
      <c r="G14" s="4">
        <v>161.56440000000003</v>
      </c>
      <c r="H14" s="4">
        <v>166.738</v>
      </c>
      <c r="I14" s="4">
        <v>170.81799999999996</v>
      </c>
      <c r="J14" s="4">
        <v>171.92249999999996</v>
      </c>
      <c r="K14" s="4">
        <v>179.34259999999995</v>
      </c>
      <c r="L14" s="4">
        <v>196.82020000000003</v>
      </c>
    </row>
    <row r="15" spans="1:12" x14ac:dyDescent="0.25">
      <c r="A15" s="3" t="str">
        <f>A$10</f>
        <v>Inlandsverwendung  (einschl. Bestandsänderung)</v>
      </c>
      <c r="B15" s="4">
        <v>173.94199999999998</v>
      </c>
      <c r="C15" s="4">
        <v>177.81190000000001</v>
      </c>
      <c r="D15" s="4">
        <v>181.60970000000006</v>
      </c>
      <c r="E15" s="4">
        <v>187.56759999999997</v>
      </c>
      <c r="F15" s="4">
        <v>190.89869999999999</v>
      </c>
      <c r="G15" s="4">
        <v>185.63639999999992</v>
      </c>
      <c r="H15" s="4">
        <v>174.14710000000008</v>
      </c>
      <c r="I15" s="4">
        <v>181.7671</v>
      </c>
      <c r="J15" s="4">
        <v>181.53460000000013</v>
      </c>
      <c r="K15" s="4">
        <v>185.04710000000017</v>
      </c>
      <c r="L15" s="4">
        <v>177.68849999999995</v>
      </c>
    </row>
    <row r="16" spans="1:12" x14ac:dyDescent="0.25">
      <c r="A16" s="2" t="s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3" t="str">
        <f>A$7</f>
        <v>Produktion</v>
      </c>
      <c r="B17" s="4">
        <v>85.9</v>
      </c>
      <c r="C17" s="4">
        <v>86.679999999999993</v>
      </c>
      <c r="D17" s="4">
        <v>77.56</v>
      </c>
      <c r="E17" s="4">
        <v>73.029999999999987</v>
      </c>
      <c r="F17" s="4">
        <v>72.350000000000009</v>
      </c>
      <c r="G17" s="4">
        <v>68.94</v>
      </c>
      <c r="H17" s="4">
        <v>68.220000000000013</v>
      </c>
      <c r="I17" s="4">
        <v>68.510000000000005</v>
      </c>
      <c r="J17" s="4">
        <v>67.61999999999999</v>
      </c>
      <c r="K17" s="4">
        <v>77.399999999999991</v>
      </c>
      <c r="L17" s="4">
        <v>76.799999999999983</v>
      </c>
    </row>
    <row r="18" spans="1:12" x14ac:dyDescent="0.25">
      <c r="A18" s="3" t="str">
        <f>A$8</f>
        <v>Import</v>
      </c>
      <c r="B18" s="4">
        <v>3.7214999999999998</v>
      </c>
      <c r="C18" s="4">
        <v>3.5681000000000007</v>
      </c>
      <c r="D18" s="4">
        <v>4.0955000000000004</v>
      </c>
      <c r="E18" s="4">
        <v>5.3008000000000015</v>
      </c>
      <c r="F18" s="4">
        <v>7.6624000000000034</v>
      </c>
      <c r="G18" s="4">
        <v>7.6693999999999996</v>
      </c>
      <c r="H18" s="4">
        <v>10.530299999999999</v>
      </c>
      <c r="I18" s="4">
        <v>13.998999999999999</v>
      </c>
      <c r="J18" s="4">
        <v>17.612399999999994</v>
      </c>
      <c r="K18" s="4">
        <v>17.955799999999996</v>
      </c>
      <c r="L18" s="4">
        <v>22.104300000000002</v>
      </c>
    </row>
    <row r="19" spans="1:12" x14ac:dyDescent="0.25">
      <c r="A19" s="3" t="str">
        <f>A$9</f>
        <v>Export</v>
      </c>
      <c r="B19" s="4">
        <v>15.8918</v>
      </c>
      <c r="C19" s="4">
        <v>13.691400000000003</v>
      </c>
      <c r="D19" s="4">
        <v>16.0396</v>
      </c>
      <c r="E19" s="4">
        <v>21.611600000000003</v>
      </c>
      <c r="F19" s="4">
        <v>20.384499999999999</v>
      </c>
      <c r="G19" s="4">
        <v>23.091200000000001</v>
      </c>
      <c r="H19" s="4">
        <v>22.978999999999999</v>
      </c>
      <c r="I19" s="4">
        <v>22.816499999999994</v>
      </c>
      <c r="J19" s="4">
        <v>23.834499999999998</v>
      </c>
      <c r="K19" s="4">
        <v>26.979200000000002</v>
      </c>
      <c r="L19" s="4">
        <v>25.921299999999995</v>
      </c>
    </row>
    <row r="20" spans="1:12" x14ac:dyDescent="0.25">
      <c r="A20" s="3" t="str">
        <f>A$10</f>
        <v>Inlandsverwendung  (einschl. Bestandsänderung)</v>
      </c>
      <c r="B20" s="4">
        <v>73.729700000000008</v>
      </c>
      <c r="C20" s="4">
        <v>76.556699999999992</v>
      </c>
      <c r="D20" s="4">
        <v>65.615900000000011</v>
      </c>
      <c r="E20" s="4">
        <v>56.719199999999979</v>
      </c>
      <c r="F20" s="4">
        <v>59.627900000000011</v>
      </c>
      <c r="G20" s="4">
        <v>53.518199999999993</v>
      </c>
      <c r="H20" s="4">
        <v>55.771300000000011</v>
      </c>
      <c r="I20" s="4">
        <v>59.69250000000001</v>
      </c>
      <c r="J20" s="4">
        <v>61.397899999999986</v>
      </c>
      <c r="K20" s="4">
        <v>68.376599999999982</v>
      </c>
      <c r="L20" s="4">
        <v>72.982999999999976</v>
      </c>
    </row>
    <row r="21" spans="1:12" x14ac:dyDescent="0.25">
      <c r="A21" s="2" t="s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3" t="str">
        <f>A$7</f>
        <v>Produktion</v>
      </c>
      <c r="B22" s="4">
        <v>12.54</v>
      </c>
      <c r="C22" s="4">
        <v>11.760000000000002</v>
      </c>
      <c r="D22" s="4">
        <v>11.41</v>
      </c>
      <c r="E22" s="4">
        <v>10.57</v>
      </c>
      <c r="F22" s="4">
        <v>14.100000000000001</v>
      </c>
      <c r="G22" s="4">
        <v>14.48</v>
      </c>
      <c r="H22" s="4">
        <v>16.09</v>
      </c>
      <c r="I22" s="4">
        <v>19.43</v>
      </c>
      <c r="J22" s="4">
        <v>19.850000000000001</v>
      </c>
      <c r="K22" s="4">
        <v>19.990000000000002</v>
      </c>
      <c r="L22" s="4">
        <v>19.07</v>
      </c>
    </row>
    <row r="23" spans="1:12" x14ac:dyDescent="0.25">
      <c r="A23" s="3" t="str">
        <f>A$8</f>
        <v>Import</v>
      </c>
      <c r="B23" s="4">
        <v>6.873199999999998</v>
      </c>
      <c r="C23" s="4">
        <v>7.478200000000002</v>
      </c>
      <c r="D23" s="4">
        <v>8.1672000000000011</v>
      </c>
      <c r="E23" s="4">
        <v>8.5225000000000026</v>
      </c>
      <c r="F23" s="4">
        <v>8.627699999999999</v>
      </c>
      <c r="G23" s="4">
        <v>12.9186</v>
      </c>
      <c r="H23" s="4">
        <v>9.9954999999999998</v>
      </c>
      <c r="I23" s="4">
        <v>10.028899999999998</v>
      </c>
      <c r="J23" s="4">
        <v>10.029500000000002</v>
      </c>
      <c r="K23" s="4">
        <v>10.133100000000002</v>
      </c>
      <c r="L23" s="4">
        <v>11.1875</v>
      </c>
    </row>
    <row r="24" spans="1:12" x14ac:dyDescent="0.25">
      <c r="A24" s="3" t="str">
        <f>A$9</f>
        <v>Export</v>
      </c>
      <c r="B24" s="4">
        <v>5.3771999999999993</v>
      </c>
      <c r="C24" s="4">
        <v>5.673</v>
      </c>
      <c r="D24" s="4">
        <v>6.0521000000000003</v>
      </c>
      <c r="E24" s="4">
        <v>6.2576000000000018</v>
      </c>
      <c r="F24" s="4">
        <v>6.871900000000001</v>
      </c>
      <c r="G24" s="4">
        <v>7.9529999999999994</v>
      </c>
      <c r="H24" s="4">
        <v>9.0686</v>
      </c>
      <c r="I24" s="4">
        <v>10.006499999999999</v>
      </c>
      <c r="J24" s="4">
        <v>11.652499999999996</v>
      </c>
      <c r="K24" s="4">
        <v>13.8505</v>
      </c>
      <c r="L24" s="4">
        <v>16.064</v>
      </c>
    </row>
    <row r="25" spans="1:12" x14ac:dyDescent="0.25">
      <c r="A25" s="3" t="str">
        <f>A$10</f>
        <v>Inlandsverwendung  (einschl. Bestandsänderung)</v>
      </c>
      <c r="B25" s="4">
        <v>14.035999999999998</v>
      </c>
      <c r="C25" s="4">
        <v>13.565200000000003</v>
      </c>
      <c r="D25" s="4">
        <v>13.525100000000002</v>
      </c>
      <c r="E25" s="4">
        <v>12.834899999999999</v>
      </c>
      <c r="F25" s="4">
        <v>15.855799999999999</v>
      </c>
      <c r="G25" s="4">
        <v>19.445600000000002</v>
      </c>
      <c r="H25" s="4">
        <v>17.0169</v>
      </c>
      <c r="I25" s="4">
        <v>19.452400000000001</v>
      </c>
      <c r="J25" s="4">
        <v>18.227000000000007</v>
      </c>
      <c r="K25" s="4">
        <v>16.272600000000004</v>
      </c>
      <c r="L25" s="4">
        <v>14.1935</v>
      </c>
    </row>
    <row r="26" spans="1:12" x14ac:dyDescent="0.25">
      <c r="A26" s="2" t="s">
        <v>10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3" t="str">
        <f>A$7</f>
        <v>Produktion</v>
      </c>
      <c r="B27" s="4">
        <v>120.7</v>
      </c>
      <c r="C27" s="4">
        <v>118.5</v>
      </c>
      <c r="D27" s="4">
        <v>115.78</v>
      </c>
      <c r="E27" s="4">
        <v>115.37</v>
      </c>
      <c r="F27" s="4">
        <v>113.14</v>
      </c>
      <c r="G27" s="4">
        <v>115.16</v>
      </c>
      <c r="H27" s="4">
        <v>113.12</v>
      </c>
      <c r="I27" s="4">
        <v>111.55</v>
      </c>
      <c r="J27" s="4">
        <v>117.79</v>
      </c>
      <c r="K27" s="4">
        <v>116.64</v>
      </c>
      <c r="L27" s="4">
        <v>123</v>
      </c>
    </row>
    <row r="28" spans="1:12" x14ac:dyDescent="0.25">
      <c r="A28" s="3" t="str">
        <f>A$8</f>
        <v>Import</v>
      </c>
      <c r="B28" s="4">
        <v>44.023999999999994</v>
      </c>
      <c r="C28" s="4">
        <v>57.044500000000006</v>
      </c>
      <c r="D28" s="4">
        <v>69.345000000000013</v>
      </c>
      <c r="E28" s="4">
        <v>62.478099999999991</v>
      </c>
      <c r="F28" s="4">
        <v>74.694699999999997</v>
      </c>
      <c r="G28" s="4">
        <v>76.866400000000013</v>
      </c>
      <c r="H28" s="4">
        <v>80.179599999999994</v>
      </c>
      <c r="I28" s="4">
        <v>83.817699999999974</v>
      </c>
      <c r="J28" s="4">
        <v>84.793900000000008</v>
      </c>
      <c r="K28" s="4">
        <v>88.603499999999997</v>
      </c>
      <c r="L28" s="4">
        <v>89.511600000000001</v>
      </c>
    </row>
    <row r="29" spans="1:12" x14ac:dyDescent="0.25">
      <c r="A29" s="3" t="str">
        <f>A$9</f>
        <v>Export</v>
      </c>
      <c r="B29" s="4">
        <v>19.5501</v>
      </c>
      <c r="C29" s="4">
        <v>22.5932</v>
      </c>
      <c r="D29" s="4">
        <v>21.132600000000007</v>
      </c>
      <c r="E29" s="4">
        <v>21.638100000000005</v>
      </c>
      <c r="F29" s="4">
        <v>25.917899999999996</v>
      </c>
      <c r="G29" s="4">
        <v>29.233799999999995</v>
      </c>
      <c r="H29" s="4">
        <v>32.579700000000003</v>
      </c>
      <c r="I29" s="4">
        <v>41.011299999999999</v>
      </c>
      <c r="J29" s="4">
        <v>46.920699999999989</v>
      </c>
      <c r="K29" s="4">
        <v>47.352400000000003</v>
      </c>
      <c r="L29" s="4">
        <v>48.23840000000002</v>
      </c>
    </row>
    <row r="30" spans="1:12" x14ac:dyDescent="0.25">
      <c r="A30" s="3" t="str">
        <f>A$10</f>
        <v>Inlandsverwendung  (einschl. Bestandsänderung)</v>
      </c>
      <c r="B30" s="4">
        <v>145.1739</v>
      </c>
      <c r="C30" s="4">
        <v>152.9513</v>
      </c>
      <c r="D30" s="4">
        <v>163.9924</v>
      </c>
      <c r="E30" s="4">
        <v>156.20999999999998</v>
      </c>
      <c r="F30" s="4">
        <v>161.91679999999999</v>
      </c>
      <c r="G30" s="4">
        <v>162.79260000000002</v>
      </c>
      <c r="H30" s="4">
        <v>160.7199</v>
      </c>
      <c r="I30" s="4">
        <v>154.35639999999995</v>
      </c>
      <c r="J30" s="4">
        <v>155.66320000000005</v>
      </c>
      <c r="K30" s="4">
        <v>157.89109999999999</v>
      </c>
      <c r="L30" s="4">
        <v>164.27319999999997</v>
      </c>
    </row>
    <row r="31" spans="1:12" x14ac:dyDescent="0.25">
      <c r="A31" s="2" t="s">
        <v>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 t="str">
        <f>A$7</f>
        <v>Produktion</v>
      </c>
      <c r="B32" s="4">
        <v>1929.64</v>
      </c>
      <c r="C32" s="4">
        <v>1994.68</v>
      </c>
      <c r="D32" s="4">
        <v>1927.39</v>
      </c>
      <c r="E32" s="4">
        <v>1940.75</v>
      </c>
      <c r="F32" s="4">
        <v>1999.02</v>
      </c>
      <c r="G32" s="4">
        <v>2083.2600000000002</v>
      </c>
      <c r="H32" s="4">
        <v>2111.3000000000002</v>
      </c>
      <c r="I32" s="4">
        <v>2161.15</v>
      </c>
      <c r="J32" s="4">
        <v>1881.7</v>
      </c>
      <c r="K32" s="4">
        <v>1892.81</v>
      </c>
      <c r="L32" s="4">
        <v>1897.91</v>
      </c>
    </row>
    <row r="33" spans="1:12" x14ac:dyDescent="0.25">
      <c r="A33" s="3" t="str">
        <f>A$8</f>
        <v>Import</v>
      </c>
      <c r="B33" s="4">
        <v>498.89409999999998</v>
      </c>
      <c r="C33" s="4">
        <v>589.31320000000005</v>
      </c>
      <c r="D33" s="4">
        <v>627.14639999999997</v>
      </c>
      <c r="E33" s="4">
        <v>622.43329999999992</v>
      </c>
      <c r="F33" s="4">
        <v>607.96819999999991</v>
      </c>
      <c r="G33" s="4">
        <v>638.62180000000001</v>
      </c>
      <c r="H33" s="4">
        <v>668.79579999999987</v>
      </c>
      <c r="I33" s="4">
        <v>687.10029999999995</v>
      </c>
      <c r="J33" s="4">
        <v>708.35550000000001</v>
      </c>
      <c r="K33" s="4">
        <v>731.10129999999992</v>
      </c>
      <c r="L33" s="4">
        <v>747.64829999999984</v>
      </c>
    </row>
    <row r="34" spans="1:12" x14ac:dyDescent="0.25">
      <c r="A34" s="3" t="str">
        <f>A$9</f>
        <v>Export</v>
      </c>
      <c r="B34" s="4">
        <v>751.88929999999982</v>
      </c>
      <c r="C34" s="4">
        <v>860.70499999999993</v>
      </c>
      <c r="D34" s="4">
        <v>905.47780000000012</v>
      </c>
      <c r="E34" s="4">
        <v>916.46660000000031</v>
      </c>
      <c r="F34" s="4">
        <v>969.95219999999995</v>
      </c>
      <c r="G34" s="4">
        <v>1026.2725999999998</v>
      </c>
      <c r="H34" s="4">
        <v>1056.6276999999998</v>
      </c>
      <c r="I34" s="4">
        <v>1124.268</v>
      </c>
      <c r="J34" s="4">
        <v>1156.0870000000002</v>
      </c>
      <c r="K34" s="4">
        <v>1162.3744999999997</v>
      </c>
      <c r="L34" s="4">
        <v>1155.7836000000002</v>
      </c>
    </row>
    <row r="35" spans="1:12" x14ac:dyDescent="0.25">
      <c r="A35" s="3" t="str">
        <f>A$10</f>
        <v>Inlandsverwendung  (einschl. Bestandsänderung)</v>
      </c>
      <c r="B35" s="4">
        <v>1676.6448</v>
      </c>
      <c r="C35" s="4">
        <v>1723.2882</v>
      </c>
      <c r="D35" s="4">
        <v>1649.0585999999998</v>
      </c>
      <c r="E35" s="4">
        <v>1646.7166999999995</v>
      </c>
      <c r="F35" s="4">
        <v>1637.0359999999998</v>
      </c>
      <c r="G35" s="4">
        <v>1695.6092000000003</v>
      </c>
      <c r="H35" s="4">
        <v>1723.4681000000003</v>
      </c>
      <c r="I35" s="4">
        <v>1723.9823000000001</v>
      </c>
      <c r="J35" s="4">
        <v>1433.9684999999997</v>
      </c>
      <c r="K35" s="4">
        <v>1461.5368000000001</v>
      </c>
      <c r="L35" s="4">
        <v>1489.7746999999995</v>
      </c>
    </row>
    <row r="36" spans="1:12" x14ac:dyDescent="0.25">
      <c r="A36" s="2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 t="str">
        <f>A$7</f>
        <v>Produktion</v>
      </c>
      <c r="B37" s="4">
        <v>355.4</v>
      </c>
      <c r="C37" s="4">
        <v>335.5</v>
      </c>
      <c r="D37" s="4">
        <v>350.6</v>
      </c>
      <c r="E37" s="4">
        <v>319.2</v>
      </c>
      <c r="F37" s="4">
        <v>321</v>
      </c>
      <c r="G37" s="4">
        <v>292.3</v>
      </c>
      <c r="H37" s="4">
        <v>276</v>
      </c>
      <c r="I37" s="4">
        <v>300</v>
      </c>
      <c r="J37" s="4">
        <v>324.89999999999998</v>
      </c>
      <c r="K37" s="4">
        <v>368.9</v>
      </c>
      <c r="L37" s="4">
        <v>380.59366025467352</v>
      </c>
    </row>
    <row r="38" spans="1:12" x14ac:dyDescent="0.25">
      <c r="A38" s="3" t="str">
        <f>A$8</f>
        <v>Import</v>
      </c>
      <c r="B38" s="4">
        <v>58.677800000000005</v>
      </c>
      <c r="C38" s="4">
        <v>67.748999999999967</v>
      </c>
      <c r="D38" s="4">
        <v>71.708799999999997</v>
      </c>
      <c r="E38" s="4">
        <v>74.352400000000003</v>
      </c>
      <c r="F38" s="4">
        <v>67.142199999999988</v>
      </c>
      <c r="G38" s="4">
        <v>75.88509999999998</v>
      </c>
      <c r="H38" s="4">
        <v>76.147999999999996</v>
      </c>
      <c r="I38" s="4">
        <v>81.33040000000004</v>
      </c>
      <c r="J38" s="4">
        <v>82.414500000000004</v>
      </c>
      <c r="K38" s="4">
        <v>81.362599999999986</v>
      </c>
      <c r="L38" s="4">
        <v>87.000399999999985</v>
      </c>
    </row>
    <row r="39" spans="1:12" x14ac:dyDescent="0.25">
      <c r="A39" s="3" t="str">
        <f>A$9</f>
        <v>Export</v>
      </c>
      <c r="B39" s="4">
        <v>251.59129999999993</v>
      </c>
      <c r="C39" s="4">
        <v>250.40039999999999</v>
      </c>
      <c r="D39" s="4">
        <v>265.90719999999999</v>
      </c>
      <c r="E39" s="4">
        <v>237.47329999999994</v>
      </c>
      <c r="F39" s="4">
        <v>260.9278000000001</v>
      </c>
      <c r="G39" s="4">
        <v>281.64040000000006</v>
      </c>
      <c r="H39" s="4">
        <v>277.32919999999996</v>
      </c>
      <c r="I39" s="4">
        <v>272.93770000000001</v>
      </c>
      <c r="J39" s="4">
        <v>294.43989999999997</v>
      </c>
      <c r="K39" s="4">
        <v>313.13550000000009</v>
      </c>
      <c r="L39" s="4">
        <v>329.17189999999994</v>
      </c>
    </row>
    <row r="40" spans="1:12" x14ac:dyDescent="0.25">
      <c r="A40" s="3" t="str">
        <f>A$10</f>
        <v>Inlandsverwendung  (einschl. Bestandsänderung)</v>
      </c>
      <c r="B40" s="4">
        <v>162.48650000000004</v>
      </c>
      <c r="C40" s="4">
        <v>152.84859999999998</v>
      </c>
      <c r="D40" s="4">
        <v>156.40160000000003</v>
      </c>
      <c r="E40" s="4">
        <v>156.07910000000004</v>
      </c>
      <c r="F40" s="4">
        <v>127.2143999999999</v>
      </c>
      <c r="G40" s="4">
        <v>86.544699999999921</v>
      </c>
      <c r="H40" s="4">
        <v>74.818800000000067</v>
      </c>
      <c r="I40" s="4">
        <v>108.39270000000005</v>
      </c>
      <c r="J40" s="4">
        <v>112.87459999999999</v>
      </c>
      <c r="K40" s="4">
        <v>137.12709999999987</v>
      </c>
      <c r="L40" s="4">
        <v>138.4221602546736</v>
      </c>
    </row>
    <row r="41" spans="1:12" x14ac:dyDescent="0.25">
      <c r="A41" s="2" t="s">
        <v>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 t="str">
        <f>A$7</f>
        <v>Produktion</v>
      </c>
      <c r="B42" s="4">
        <v>27.5</v>
      </c>
      <c r="C42" s="4">
        <v>32.799999999999997</v>
      </c>
      <c r="D42" s="4">
        <v>31.8</v>
      </c>
      <c r="E42" s="4">
        <v>35.700000000000003</v>
      </c>
      <c r="F42" s="4">
        <v>37.119999999999997</v>
      </c>
      <c r="G42" s="4">
        <v>38.4</v>
      </c>
      <c r="H42" s="4">
        <v>40.630000000000003</v>
      </c>
      <c r="I42" s="4">
        <v>42.63</v>
      </c>
      <c r="J42" s="4">
        <v>43.83</v>
      </c>
      <c r="K42" s="4">
        <v>40.53</v>
      </c>
      <c r="L42" s="4">
        <v>42.631555555555558</v>
      </c>
    </row>
    <row r="43" spans="1:12" x14ac:dyDescent="0.25">
      <c r="A43" s="3" t="str">
        <f>A$8</f>
        <v>Import</v>
      </c>
      <c r="B43" s="4">
        <v>3.6071000000000004</v>
      </c>
      <c r="C43" s="4">
        <v>1.9865999999999999</v>
      </c>
      <c r="D43" s="4">
        <v>2.7343999999999995</v>
      </c>
      <c r="E43" s="4">
        <v>3.0435999999999996</v>
      </c>
      <c r="F43" s="4">
        <v>3.4999000000000002</v>
      </c>
      <c r="G43" s="4">
        <v>3.7686999999999999</v>
      </c>
      <c r="H43" s="4">
        <v>4.0393000000000008</v>
      </c>
      <c r="I43" s="4">
        <v>4.3016999999999994</v>
      </c>
      <c r="J43" s="4">
        <v>5.7078000000000007</v>
      </c>
      <c r="K43" s="4">
        <v>5.9659000000000022</v>
      </c>
      <c r="L43" s="4">
        <v>7.0408999999999997</v>
      </c>
    </row>
    <row r="44" spans="1:12" x14ac:dyDescent="0.25">
      <c r="A44" s="3" t="str">
        <f>A$9</f>
        <v>Export</v>
      </c>
      <c r="B44" s="4">
        <v>9.2363</v>
      </c>
      <c r="C44" s="4">
        <v>11.557000000000002</v>
      </c>
      <c r="D44" s="4">
        <v>10.7462</v>
      </c>
      <c r="E44" s="4">
        <v>14.074100000000001</v>
      </c>
      <c r="F44" s="4">
        <v>15.976099999999999</v>
      </c>
      <c r="G44" s="4">
        <v>17.1572</v>
      </c>
      <c r="H44" s="4">
        <v>17.112400000000001</v>
      </c>
      <c r="I44" s="4">
        <v>19.144399999999997</v>
      </c>
      <c r="J44" s="4">
        <v>20.657899999999998</v>
      </c>
      <c r="K44" s="4">
        <v>15.973999999999997</v>
      </c>
      <c r="L44" s="4">
        <v>16.598199999999999</v>
      </c>
    </row>
    <row r="45" spans="1:12" x14ac:dyDescent="0.25">
      <c r="A45" s="3" t="str">
        <f>A$10</f>
        <v>Inlandsverwendung  (einschl. Bestandsänderung)</v>
      </c>
      <c r="B45" s="4">
        <v>21.870799999999999</v>
      </c>
      <c r="C45" s="4">
        <v>23.229599999999998</v>
      </c>
      <c r="D45" s="4">
        <v>23.788199999999996</v>
      </c>
      <c r="E45" s="4">
        <v>24.669499999999999</v>
      </c>
      <c r="F45" s="4">
        <v>24.643800000000002</v>
      </c>
      <c r="G45" s="4">
        <v>25.011500000000002</v>
      </c>
      <c r="H45" s="4">
        <v>27.556900000000006</v>
      </c>
      <c r="I45" s="4">
        <v>27.787300000000002</v>
      </c>
      <c r="J45" s="4">
        <v>28.879899999999999</v>
      </c>
      <c r="K45" s="4">
        <v>30.521900000000009</v>
      </c>
      <c r="L45" s="4">
        <v>33.07425555555556</v>
      </c>
    </row>
    <row r="46" spans="1:12" x14ac:dyDescent="0.25">
      <c r="A46" s="2" t="s">
        <v>14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 t="str">
        <f>A$7</f>
        <v>Produktion</v>
      </c>
      <c r="B47" s="4">
        <v>301.71999999999997</v>
      </c>
      <c r="C47" s="4">
        <v>307.89</v>
      </c>
      <c r="D47" s="4">
        <v>308.83</v>
      </c>
      <c r="E47" s="4">
        <v>310.60000000000002</v>
      </c>
      <c r="F47" s="4">
        <v>306.39999999999998</v>
      </c>
      <c r="G47" s="4">
        <v>301.89999999999998</v>
      </c>
      <c r="H47" s="4">
        <v>306.8</v>
      </c>
      <c r="I47" s="4">
        <v>315.70999999999998</v>
      </c>
      <c r="J47" s="4">
        <v>315</v>
      </c>
      <c r="K47" s="4">
        <v>387.74</v>
      </c>
      <c r="L47" s="4">
        <v>385.98881839244348</v>
      </c>
    </row>
    <row r="48" spans="1:12" x14ac:dyDescent="0.25">
      <c r="A48" s="3" t="str">
        <f>A$8</f>
        <v>Import</v>
      </c>
      <c r="B48" s="4">
        <v>174.76829999999995</v>
      </c>
      <c r="C48" s="4">
        <v>189.4452</v>
      </c>
      <c r="D48" s="4">
        <v>233.33460000000005</v>
      </c>
      <c r="E48" s="4">
        <v>213.14370000000005</v>
      </c>
      <c r="F48" s="4">
        <v>231.93550000000002</v>
      </c>
      <c r="G48" s="4">
        <v>241.64699999999999</v>
      </c>
      <c r="H48" s="4">
        <v>253.76210000000003</v>
      </c>
      <c r="I48" s="4">
        <v>247.25069999999997</v>
      </c>
      <c r="J48" s="4">
        <v>243.29820000000009</v>
      </c>
      <c r="K48" s="4">
        <v>242.63450000000003</v>
      </c>
      <c r="L48" s="4">
        <v>243.91010000000006</v>
      </c>
    </row>
    <row r="49" spans="1:12" x14ac:dyDescent="0.25">
      <c r="A49" s="3" t="str">
        <f>A$9</f>
        <v>Export</v>
      </c>
      <c r="B49" s="4">
        <v>65.404000000000011</v>
      </c>
      <c r="C49" s="4">
        <v>44.681900000000013</v>
      </c>
      <c r="D49" s="4">
        <v>46.106599999999993</v>
      </c>
      <c r="E49" s="4">
        <v>44.248400000000004</v>
      </c>
      <c r="F49" s="4">
        <v>39.104900000000001</v>
      </c>
      <c r="G49" s="4">
        <v>49.339800000000004</v>
      </c>
      <c r="H49" s="4">
        <v>52.325300000000013</v>
      </c>
      <c r="I49" s="4">
        <v>58.696300000000015</v>
      </c>
      <c r="J49" s="4">
        <v>69.819500000000033</v>
      </c>
      <c r="K49" s="4">
        <v>80.807099999999991</v>
      </c>
      <c r="L49" s="4">
        <v>89.436800000000005</v>
      </c>
    </row>
    <row r="50" spans="1:12" x14ac:dyDescent="0.25">
      <c r="A50" s="3" t="str">
        <f>A$10</f>
        <v>Inlandsverwendung  (einschl. Bestandsänderung)</v>
      </c>
      <c r="B50" s="4">
        <v>411.08429999999993</v>
      </c>
      <c r="C50" s="4">
        <v>452.65329999999994</v>
      </c>
      <c r="D50" s="4">
        <v>496.05800000000005</v>
      </c>
      <c r="E50" s="4">
        <v>479.4953000000001</v>
      </c>
      <c r="F50" s="4">
        <v>499.23060000000004</v>
      </c>
      <c r="G50" s="4">
        <v>494.2072</v>
      </c>
      <c r="H50" s="4">
        <v>508.23680000000007</v>
      </c>
      <c r="I50" s="4">
        <v>504.26439999999997</v>
      </c>
      <c r="J50" s="4">
        <v>488.4787</v>
      </c>
      <c r="K50" s="4">
        <v>549.56740000000002</v>
      </c>
      <c r="L50" s="4">
        <v>540.46211839244347</v>
      </c>
    </row>
    <row r="51" spans="1:12" x14ac:dyDescent="0.25">
      <c r="A51" s="2" t="s">
        <v>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 t="str">
        <f>A$7</f>
        <v>Produktion</v>
      </c>
      <c r="B52" s="4">
        <v>96.7</v>
      </c>
      <c r="C52" s="4">
        <v>100.08</v>
      </c>
      <c r="D52" s="4">
        <v>101.92999999999999</v>
      </c>
      <c r="E52" s="4">
        <v>106.8</v>
      </c>
      <c r="F52" s="4">
        <v>104.52</v>
      </c>
      <c r="G52" s="4">
        <v>108.58</v>
      </c>
      <c r="H52" s="4">
        <v>108.98</v>
      </c>
      <c r="I52" s="4">
        <v>102.31</v>
      </c>
      <c r="J52" s="4">
        <v>102.38</v>
      </c>
      <c r="K52" s="4">
        <v>99.13</v>
      </c>
      <c r="L52" s="4">
        <v>88.36</v>
      </c>
    </row>
    <row r="53" spans="1:12" x14ac:dyDescent="0.25">
      <c r="A53" s="3" t="str">
        <f>A$8</f>
        <v>Import</v>
      </c>
      <c r="B53" s="4">
        <v>30.700399999999998</v>
      </c>
      <c r="C53" s="4">
        <v>35.847799999999992</v>
      </c>
      <c r="D53" s="4">
        <v>35.350099999999991</v>
      </c>
      <c r="E53" s="4">
        <v>36.677800000000005</v>
      </c>
      <c r="F53" s="4">
        <v>44.985999999999997</v>
      </c>
      <c r="G53" s="4">
        <v>44.685799999999986</v>
      </c>
      <c r="H53" s="4">
        <v>52.935099999999991</v>
      </c>
      <c r="I53" s="4">
        <v>61.026299999999999</v>
      </c>
      <c r="J53" s="4">
        <v>69.011299999999991</v>
      </c>
      <c r="K53" s="4">
        <v>70.370400000000018</v>
      </c>
      <c r="L53" s="4">
        <v>75.401999999999987</v>
      </c>
    </row>
    <row r="54" spans="1:12" x14ac:dyDescent="0.25">
      <c r="A54" s="3" t="str">
        <f>A$9</f>
        <v>Export</v>
      </c>
      <c r="B54" s="4">
        <v>37.571300000000001</v>
      </c>
      <c r="C54" s="4">
        <v>42.560000000000009</v>
      </c>
      <c r="D54" s="4">
        <v>44.5137</v>
      </c>
      <c r="E54" s="4">
        <v>40.169600000000003</v>
      </c>
      <c r="F54" s="4">
        <v>48.513099999999994</v>
      </c>
      <c r="G54" s="4">
        <v>51.023000000000003</v>
      </c>
      <c r="H54" s="4">
        <v>48.932599999999994</v>
      </c>
      <c r="I54" s="4">
        <v>45.008199999999995</v>
      </c>
      <c r="J54" s="4">
        <v>45.715199999999996</v>
      </c>
      <c r="K54" s="4">
        <v>32.624499999999991</v>
      </c>
      <c r="L54" s="4">
        <v>19.990500000000001</v>
      </c>
    </row>
    <row r="55" spans="1:12" x14ac:dyDescent="0.25">
      <c r="A55" s="3" t="str">
        <f>A$10</f>
        <v>Inlandsverwendung  (einschl. Bestandsänderung)</v>
      </c>
      <c r="B55" s="4">
        <v>89.829100000000011</v>
      </c>
      <c r="C55" s="4">
        <v>93.367799999999988</v>
      </c>
      <c r="D55" s="4">
        <v>92.766399999999976</v>
      </c>
      <c r="E55" s="4">
        <v>103.3082</v>
      </c>
      <c r="F55" s="4">
        <v>100.99290000000001</v>
      </c>
      <c r="G55" s="4">
        <v>102.24279999999999</v>
      </c>
      <c r="H55" s="4">
        <v>112.9825</v>
      </c>
      <c r="I55" s="4">
        <v>118.32810000000001</v>
      </c>
      <c r="J55" s="4">
        <v>125.67610000000001</v>
      </c>
      <c r="K55" s="4">
        <v>136.87590000000003</v>
      </c>
      <c r="L55" s="4">
        <v>143.7715</v>
      </c>
    </row>
    <row r="56" spans="1:12" x14ac:dyDescent="0.25">
      <c r="A56" s="2" t="s">
        <v>16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 t="str">
        <f>A$7</f>
        <v>Produktion</v>
      </c>
      <c r="B57" s="4">
        <v>1827.52</v>
      </c>
      <c r="C57" s="4">
        <v>1846.17</v>
      </c>
      <c r="D57" s="4">
        <v>1880</v>
      </c>
      <c r="E57" s="4">
        <v>1887.32</v>
      </c>
      <c r="F57" s="4">
        <v>1858.8</v>
      </c>
      <c r="G57" s="4">
        <v>1913.46</v>
      </c>
      <c r="H57" s="4">
        <v>1923.05</v>
      </c>
      <c r="I57" s="4">
        <v>1928.23</v>
      </c>
      <c r="J57" s="4">
        <v>1946.63</v>
      </c>
      <c r="K57" s="4">
        <v>1946.3100000000002</v>
      </c>
      <c r="L57" s="4">
        <v>1949.9299999999998</v>
      </c>
    </row>
    <row r="58" spans="1:12" x14ac:dyDescent="0.25">
      <c r="A58" s="3" t="str">
        <f>A$8</f>
        <v>Import</v>
      </c>
      <c r="B58" s="4">
        <v>226.91879999999998</v>
      </c>
      <c r="C58" s="4">
        <v>236.73749999999998</v>
      </c>
      <c r="D58" s="4">
        <v>246.86970000000002</v>
      </c>
      <c r="E58" s="4">
        <v>257.3651999999999</v>
      </c>
      <c r="F58" s="4">
        <v>285.95359999999999</v>
      </c>
      <c r="G58" s="4">
        <v>277.08729999999997</v>
      </c>
      <c r="H58" s="4">
        <v>272.20229999999998</v>
      </c>
      <c r="I58" s="4">
        <v>280.59569999999997</v>
      </c>
      <c r="J58" s="4">
        <v>287.35969999999998</v>
      </c>
      <c r="K58" s="4">
        <v>302.52170000000001</v>
      </c>
      <c r="L58" s="4">
        <v>330.92249999999996</v>
      </c>
    </row>
    <row r="59" spans="1:12" x14ac:dyDescent="0.25">
      <c r="A59" s="3" t="str">
        <f>A$9</f>
        <v>Export</v>
      </c>
      <c r="B59" s="4">
        <v>566.72169999999983</v>
      </c>
      <c r="C59" s="4">
        <v>582.15589999999997</v>
      </c>
      <c r="D59" s="4">
        <v>600.54360000000008</v>
      </c>
      <c r="E59" s="4">
        <v>599.44090000000006</v>
      </c>
      <c r="F59" s="4">
        <v>590.51910000000009</v>
      </c>
      <c r="G59" s="4">
        <v>639.42920000000004</v>
      </c>
      <c r="H59" s="4">
        <v>669.46050000000002</v>
      </c>
      <c r="I59" s="4">
        <v>675.35729999999978</v>
      </c>
      <c r="J59" s="4">
        <v>697.75440000000026</v>
      </c>
      <c r="K59" s="4">
        <v>672.40780000000018</v>
      </c>
      <c r="L59" s="4">
        <v>679.5632999999998</v>
      </c>
    </row>
    <row r="60" spans="1:12" x14ac:dyDescent="0.25">
      <c r="A60" s="3" t="str">
        <f>A$10</f>
        <v>Inlandsverwendung  (einschl. Bestandsänderung)</v>
      </c>
      <c r="B60" s="4">
        <v>1487.7171000000001</v>
      </c>
      <c r="C60" s="4">
        <v>1500.7516000000003</v>
      </c>
      <c r="D60" s="4">
        <v>1526.3261000000002</v>
      </c>
      <c r="E60" s="4">
        <v>1545.2442999999998</v>
      </c>
      <c r="F60" s="4">
        <v>1554.2345</v>
      </c>
      <c r="G60" s="4">
        <v>1551.1181000000001</v>
      </c>
      <c r="H60" s="4">
        <v>1525.7918</v>
      </c>
      <c r="I60" s="4">
        <v>1533.4684000000002</v>
      </c>
      <c r="J60" s="4">
        <v>1536.2352999999998</v>
      </c>
      <c r="K60" s="4">
        <v>1576.4239</v>
      </c>
      <c r="L60" s="4">
        <v>1601.2892000000002</v>
      </c>
    </row>
    <row r="61" spans="1:12" x14ac:dyDescent="0.25">
      <c r="A61" s="2" t="s">
        <v>17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 t="str">
        <f>A$7</f>
        <v>Produktion</v>
      </c>
      <c r="B62" s="4">
        <v>155.9</v>
      </c>
      <c r="C62" s="4">
        <v>153.79999999999998</v>
      </c>
      <c r="D62" s="4">
        <v>187.7</v>
      </c>
      <c r="E62" s="4">
        <v>185.7</v>
      </c>
      <c r="F62" s="4">
        <v>195.3</v>
      </c>
      <c r="G62" s="4">
        <v>208.79999999999998</v>
      </c>
      <c r="H62" s="4">
        <v>192.5</v>
      </c>
      <c r="I62" s="4">
        <v>195</v>
      </c>
      <c r="J62" s="4">
        <v>187</v>
      </c>
      <c r="K62" s="4">
        <v>190</v>
      </c>
      <c r="L62" s="4">
        <v>201.46939655172415</v>
      </c>
    </row>
    <row r="63" spans="1:12" x14ac:dyDescent="0.25">
      <c r="A63" s="3" t="str">
        <f>A$8</f>
        <v>Import</v>
      </c>
      <c r="B63" s="4">
        <v>94.636600000000016</v>
      </c>
      <c r="C63" s="4">
        <v>103.65490000000004</v>
      </c>
      <c r="D63" s="4">
        <v>107.36199999999999</v>
      </c>
      <c r="E63" s="4">
        <v>107.93560000000004</v>
      </c>
      <c r="F63" s="4">
        <v>120.91289999999999</v>
      </c>
      <c r="G63" s="4">
        <v>119.72129999999999</v>
      </c>
      <c r="H63" s="4">
        <v>110.54089999999999</v>
      </c>
      <c r="I63" s="4">
        <v>109.60499999999996</v>
      </c>
      <c r="J63" s="4">
        <v>114.11460000000001</v>
      </c>
      <c r="K63" s="4">
        <v>118.7743</v>
      </c>
      <c r="L63" s="4">
        <v>120.64399999999999</v>
      </c>
    </row>
    <row r="64" spans="1:12" x14ac:dyDescent="0.25">
      <c r="A64" s="3" t="str">
        <f>A$9</f>
        <v>Export</v>
      </c>
      <c r="B64" s="4">
        <v>27.385899999999996</v>
      </c>
      <c r="C64" s="4">
        <v>32.274499999999996</v>
      </c>
      <c r="D64" s="4">
        <v>38.549099999999996</v>
      </c>
      <c r="E64" s="4">
        <v>41.488500000000002</v>
      </c>
      <c r="F64" s="4">
        <v>42.640600000000013</v>
      </c>
      <c r="G64" s="4">
        <v>42.352200000000003</v>
      </c>
      <c r="H64" s="4">
        <v>49.819100000000013</v>
      </c>
      <c r="I64" s="4">
        <v>48.018099999999997</v>
      </c>
      <c r="J64" s="4">
        <v>52.91190000000001</v>
      </c>
      <c r="K64" s="4">
        <v>57.991099999999996</v>
      </c>
      <c r="L64" s="4">
        <v>65.407600000000002</v>
      </c>
    </row>
    <row r="65" spans="1:12" x14ac:dyDescent="0.25">
      <c r="A65" s="3" t="str">
        <f>A$10</f>
        <v>Inlandsverwendung  (einschl. Bestandsänderung)</v>
      </c>
      <c r="B65" s="4">
        <v>223.15070000000003</v>
      </c>
      <c r="C65" s="4">
        <v>225.18040000000002</v>
      </c>
      <c r="D65" s="4">
        <v>256.5129</v>
      </c>
      <c r="E65" s="4">
        <v>252.14710000000002</v>
      </c>
      <c r="F65" s="4">
        <v>273.57229999999998</v>
      </c>
      <c r="G65" s="4">
        <v>286.16910000000001</v>
      </c>
      <c r="H65" s="4">
        <v>253.22179999999994</v>
      </c>
      <c r="I65" s="4">
        <v>256.58689999999996</v>
      </c>
      <c r="J65" s="4">
        <v>248.20269999999999</v>
      </c>
      <c r="K65" s="4">
        <v>250.78319999999999</v>
      </c>
      <c r="L65" s="4">
        <v>256.70579655172412</v>
      </c>
    </row>
    <row r="66" spans="1:12" x14ac:dyDescent="0.25">
      <c r="A66" s="2" t="s">
        <v>18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 t="str">
        <f>A$7</f>
        <v>Produktion</v>
      </c>
      <c r="B67" s="4">
        <v>26.3</v>
      </c>
      <c r="C67" s="4">
        <v>28.419999999999998</v>
      </c>
      <c r="D67" s="4">
        <v>29.7</v>
      </c>
      <c r="E67" s="4">
        <v>25.93</v>
      </c>
      <c r="F67" s="4">
        <v>28.24</v>
      </c>
      <c r="G67" s="4">
        <v>29.060000000000002</v>
      </c>
      <c r="H67" s="4">
        <v>30.13</v>
      </c>
      <c r="I67" s="4">
        <v>31.63</v>
      </c>
      <c r="J67" s="4">
        <v>32.619999999999997</v>
      </c>
      <c r="K67" s="4">
        <v>31.95</v>
      </c>
      <c r="L67" s="4">
        <v>33.706597549481621</v>
      </c>
    </row>
    <row r="68" spans="1:12" x14ac:dyDescent="0.25">
      <c r="A68" s="3" t="str">
        <f>A$8</f>
        <v>Import</v>
      </c>
      <c r="B68" s="4">
        <v>10.656999999999998</v>
      </c>
      <c r="C68" s="4">
        <v>9.9350000000000005</v>
      </c>
      <c r="D68" s="4">
        <v>10.528499999999998</v>
      </c>
      <c r="E68" s="4">
        <v>10.3736</v>
      </c>
      <c r="F68" s="4">
        <v>10.946800000000003</v>
      </c>
      <c r="G68" s="4">
        <v>11.961899999999996</v>
      </c>
      <c r="H68" s="4">
        <v>12.023600000000002</v>
      </c>
      <c r="I68" s="4">
        <v>12.410099999999998</v>
      </c>
      <c r="J68" s="4">
        <v>14.309999999999997</v>
      </c>
      <c r="K68" s="4">
        <v>17.6556</v>
      </c>
      <c r="L68" s="4">
        <v>22.747299999999999</v>
      </c>
    </row>
    <row r="69" spans="1:12" x14ac:dyDescent="0.25">
      <c r="A69" s="3" t="str">
        <f>A$9</f>
        <v>Export</v>
      </c>
      <c r="B69" s="4">
        <v>1.2335</v>
      </c>
      <c r="C69" s="4">
        <v>1.2078000000000002</v>
      </c>
      <c r="D69" s="4">
        <v>1.6532</v>
      </c>
      <c r="E69" s="4">
        <v>1.9843999999999999</v>
      </c>
      <c r="F69" s="4">
        <v>1.7719999999999998</v>
      </c>
      <c r="G69" s="4">
        <v>2.1309000000000005</v>
      </c>
      <c r="H69" s="4">
        <v>2.1465000000000001</v>
      </c>
      <c r="I69" s="4">
        <v>2.5535999999999999</v>
      </c>
      <c r="J69" s="4">
        <v>2.5175000000000005</v>
      </c>
      <c r="K69" s="4">
        <v>2.4292000000000007</v>
      </c>
      <c r="L69" s="4">
        <v>5.9197999999999995</v>
      </c>
    </row>
    <row r="70" spans="1:12" x14ac:dyDescent="0.25">
      <c r="A70" s="3" t="str">
        <f>A$10</f>
        <v>Inlandsverwendung  (einschl. Bestandsänderung)</v>
      </c>
      <c r="B70" s="4">
        <v>35.723500000000001</v>
      </c>
      <c r="C70" s="4">
        <v>37.147199999999998</v>
      </c>
      <c r="D70" s="4">
        <v>38.575299999999999</v>
      </c>
      <c r="E70" s="4">
        <v>34.319200000000002</v>
      </c>
      <c r="F70" s="4">
        <v>37.414800000000007</v>
      </c>
      <c r="G70" s="4">
        <v>38.891000000000005</v>
      </c>
      <c r="H70" s="4">
        <v>40.007099999999994</v>
      </c>
      <c r="I70" s="4">
        <v>41.486499999999992</v>
      </c>
      <c r="J70" s="4">
        <v>44.412499999999994</v>
      </c>
      <c r="K70" s="4">
        <v>47.176399999999994</v>
      </c>
      <c r="L70" s="4">
        <v>50.534097549481622</v>
      </c>
    </row>
    <row r="71" spans="1:12" x14ac:dyDescent="0.25">
      <c r="A71" s="2" t="s">
        <v>19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 t="str">
        <f>A$7</f>
        <v>Produktion</v>
      </c>
      <c r="B72" s="4">
        <v>78.900000000000006</v>
      </c>
      <c r="C72" s="4">
        <v>72.849999999999994</v>
      </c>
      <c r="D72" s="4">
        <v>72.3</v>
      </c>
      <c r="E72" s="4">
        <v>73.050000000000011</v>
      </c>
      <c r="F72" s="4">
        <v>75.350000000000009</v>
      </c>
      <c r="G72" s="4">
        <v>72.48</v>
      </c>
      <c r="H72" s="4">
        <v>65.34</v>
      </c>
      <c r="I72" s="4">
        <v>72.61999999999999</v>
      </c>
      <c r="J72" s="4">
        <v>67.989999999999995</v>
      </c>
      <c r="K72" s="4">
        <v>74.790000000000006</v>
      </c>
      <c r="L72" s="4">
        <v>80.449999999999989</v>
      </c>
    </row>
    <row r="73" spans="1:12" x14ac:dyDescent="0.25">
      <c r="A73" s="3" t="str">
        <f>A$8</f>
        <v>Import</v>
      </c>
      <c r="B73" s="4">
        <v>22.033400000000004</v>
      </c>
      <c r="C73" s="4">
        <v>31.163800000000009</v>
      </c>
      <c r="D73" s="4">
        <v>37.516300000000001</v>
      </c>
      <c r="E73" s="4">
        <v>32.829100000000004</v>
      </c>
      <c r="F73" s="4">
        <v>33.36</v>
      </c>
      <c r="G73" s="4">
        <v>40.686299999999996</v>
      </c>
      <c r="H73" s="4">
        <v>39.006000000000007</v>
      </c>
      <c r="I73" s="4">
        <v>37.585500000000003</v>
      </c>
      <c r="J73" s="4">
        <v>39.599499999999992</v>
      </c>
      <c r="K73" s="4">
        <v>43.252400000000002</v>
      </c>
      <c r="L73" s="4">
        <v>49.487600000000015</v>
      </c>
    </row>
    <row r="74" spans="1:12" x14ac:dyDescent="0.25">
      <c r="A74" s="3" t="str">
        <f>A$9</f>
        <v>Export</v>
      </c>
      <c r="B74" s="4">
        <v>16.459699999999998</v>
      </c>
      <c r="C74" s="4">
        <v>13.674299999999999</v>
      </c>
      <c r="D74" s="4">
        <v>11.355500000000001</v>
      </c>
      <c r="E74" s="4">
        <v>10.5107</v>
      </c>
      <c r="F74" s="4">
        <v>11.807700000000002</v>
      </c>
      <c r="G74" s="4">
        <v>13.6929</v>
      </c>
      <c r="H74" s="4">
        <v>13.528099999999998</v>
      </c>
      <c r="I74" s="4">
        <v>16.6435</v>
      </c>
      <c r="J74" s="4">
        <v>20.208299999999994</v>
      </c>
      <c r="K74" s="4">
        <v>20.662500000000009</v>
      </c>
      <c r="L74" s="4">
        <v>23.749100000000002</v>
      </c>
    </row>
    <row r="75" spans="1:12" x14ac:dyDescent="0.25">
      <c r="A75" s="3" t="str">
        <f>A$10</f>
        <v>Inlandsverwendung  (einschl. Bestandsänderung)</v>
      </c>
      <c r="B75" s="4">
        <v>84.473700000000008</v>
      </c>
      <c r="C75" s="4">
        <v>90.339500000000001</v>
      </c>
      <c r="D75" s="4">
        <v>98.460799999999992</v>
      </c>
      <c r="E75" s="4">
        <v>95.368400000000022</v>
      </c>
      <c r="F75" s="4">
        <v>96.902300000000011</v>
      </c>
      <c r="G75" s="4">
        <v>99.473400000000012</v>
      </c>
      <c r="H75" s="4">
        <v>90.817900000000009</v>
      </c>
      <c r="I75" s="4">
        <v>93.561999999999998</v>
      </c>
      <c r="J75" s="4">
        <v>87.381199999999993</v>
      </c>
      <c r="K75" s="4">
        <v>97.379900000000006</v>
      </c>
      <c r="L75" s="4">
        <v>106.1885</v>
      </c>
    </row>
    <row r="76" spans="1:12" x14ac:dyDescent="0.25">
      <c r="A76" s="2" t="s">
        <v>20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 t="str">
        <f>A$7</f>
        <v>Produktion</v>
      </c>
      <c r="B77" s="4">
        <v>118.8</v>
      </c>
      <c r="C77" s="4">
        <v>136.9</v>
      </c>
      <c r="D77" s="4">
        <v>140.4</v>
      </c>
      <c r="E77" s="4">
        <v>174.5</v>
      </c>
      <c r="F77" s="4">
        <v>162.59969237617997</v>
      </c>
      <c r="G77" s="4">
        <v>171.8</v>
      </c>
      <c r="H77" s="4">
        <v>179.9</v>
      </c>
      <c r="I77" s="4">
        <v>185.5</v>
      </c>
      <c r="J77" s="4">
        <v>182.8</v>
      </c>
      <c r="K77" s="4">
        <v>188.42</v>
      </c>
      <c r="L77" s="4">
        <v>208.1</v>
      </c>
    </row>
    <row r="78" spans="1:12" x14ac:dyDescent="0.25">
      <c r="A78" s="3" t="str">
        <f>A$8</f>
        <v>Import</v>
      </c>
      <c r="B78" s="4">
        <v>32.513800000000003</v>
      </c>
      <c r="C78" s="4">
        <v>28.908300000000004</v>
      </c>
      <c r="D78" s="4">
        <v>41.796700000000001</v>
      </c>
      <c r="E78" s="4">
        <v>41.655100000000004</v>
      </c>
      <c r="F78" s="4">
        <v>39.278499999999987</v>
      </c>
      <c r="G78" s="4">
        <v>48.523099999999985</v>
      </c>
      <c r="H78" s="4">
        <v>61.272300000000001</v>
      </c>
      <c r="I78" s="4">
        <v>55.250600000000006</v>
      </c>
      <c r="J78" s="4">
        <v>60.489700000000013</v>
      </c>
      <c r="K78" s="4">
        <v>52.845699999999987</v>
      </c>
      <c r="L78" s="4">
        <v>57.574000000000005</v>
      </c>
    </row>
    <row r="79" spans="1:12" x14ac:dyDescent="0.25">
      <c r="A79" s="3" t="str">
        <f>A$9</f>
        <v>Export</v>
      </c>
      <c r="B79" s="4">
        <v>122.75320000000001</v>
      </c>
      <c r="C79" s="4">
        <v>140.27350000000001</v>
      </c>
      <c r="D79" s="4">
        <v>142.77259999999998</v>
      </c>
      <c r="E79" s="4">
        <v>164.70209999999997</v>
      </c>
      <c r="F79" s="4">
        <v>172.0111</v>
      </c>
      <c r="G79" s="4">
        <v>178.09550000000004</v>
      </c>
      <c r="H79" s="4">
        <v>176.92439999999996</v>
      </c>
      <c r="I79" s="4">
        <v>191.57370000000006</v>
      </c>
      <c r="J79" s="4">
        <v>192.87050000000002</v>
      </c>
      <c r="K79" s="4">
        <v>188.67440000000005</v>
      </c>
      <c r="L79" s="4">
        <v>200.00890000000004</v>
      </c>
    </row>
    <row r="80" spans="1:12" x14ac:dyDescent="0.25">
      <c r="A80" s="3" t="str">
        <f>A$10</f>
        <v>Inlandsverwendung  (einschl. Bestandsänderung)</v>
      </c>
      <c r="B80" s="4">
        <v>28.560600000000008</v>
      </c>
      <c r="C80" s="4">
        <v>25.53479999999999</v>
      </c>
      <c r="D80" s="4">
        <v>39.424100000000038</v>
      </c>
      <c r="E80" s="4">
        <v>51.453000000000031</v>
      </c>
      <c r="F80" s="4">
        <v>29.867092376179954</v>
      </c>
      <c r="G80" s="4">
        <v>42.227599999999967</v>
      </c>
      <c r="H80" s="4">
        <v>64.247900000000044</v>
      </c>
      <c r="I80" s="4">
        <v>49.176899999999961</v>
      </c>
      <c r="J80" s="4">
        <v>50.419200000000018</v>
      </c>
      <c r="K80" s="4">
        <v>52.591299999999933</v>
      </c>
      <c r="L80" s="4">
        <v>65.665099999999939</v>
      </c>
    </row>
    <row r="81" spans="1:12" x14ac:dyDescent="0.25">
      <c r="A81" s="2" t="s">
        <v>21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 t="str">
        <f>A$7</f>
        <v>Produktion</v>
      </c>
      <c r="B82" s="4">
        <v>1155.5900000000001</v>
      </c>
      <c r="C82" s="4">
        <v>1154.0299999999997</v>
      </c>
      <c r="D82" s="4">
        <v>1149.4099999999999</v>
      </c>
      <c r="E82" s="4">
        <v>1161.4799999999998</v>
      </c>
      <c r="F82" s="4">
        <v>1177.5300000000002</v>
      </c>
      <c r="G82" s="4">
        <v>1177.1600000000003</v>
      </c>
      <c r="H82" s="4">
        <v>1171.04</v>
      </c>
      <c r="I82" s="4">
        <v>1203.76</v>
      </c>
      <c r="J82" s="4">
        <v>1157.74</v>
      </c>
      <c r="K82" s="4">
        <v>1176.02</v>
      </c>
      <c r="L82" s="4">
        <v>1204.9599999999998</v>
      </c>
    </row>
    <row r="83" spans="1:12" x14ac:dyDescent="0.25">
      <c r="A83" s="3" t="str">
        <f>A$8</f>
        <v>Import</v>
      </c>
      <c r="B83" s="4">
        <v>417.87889999999987</v>
      </c>
      <c r="C83" s="4">
        <v>439.64290000000005</v>
      </c>
      <c r="D83" s="4">
        <v>441.79950000000002</v>
      </c>
      <c r="E83" s="4">
        <v>439.36029999999994</v>
      </c>
      <c r="F83" s="4">
        <v>455.70260000000002</v>
      </c>
      <c r="G83" s="4">
        <v>468.54979999999983</v>
      </c>
      <c r="H83" s="4">
        <v>485.44199999999978</v>
      </c>
      <c r="I83" s="4">
        <v>481.97100000000017</v>
      </c>
      <c r="J83" s="4">
        <v>503.13639999999987</v>
      </c>
      <c r="K83" s="4">
        <v>508.04619999999989</v>
      </c>
      <c r="L83" s="4">
        <v>500.76460000000009</v>
      </c>
    </row>
    <row r="84" spans="1:12" x14ac:dyDescent="0.25">
      <c r="A84" s="3" t="str">
        <f>A$9</f>
        <v>Export</v>
      </c>
      <c r="B84" s="4">
        <v>233.62359999999995</v>
      </c>
      <c r="C84" s="4">
        <v>237.06649999999993</v>
      </c>
      <c r="D84" s="4">
        <v>250.64340000000001</v>
      </c>
      <c r="E84" s="4">
        <v>246.96350000000004</v>
      </c>
      <c r="F84" s="4">
        <v>251.43970000000004</v>
      </c>
      <c r="G84" s="4">
        <v>272.23100000000005</v>
      </c>
      <c r="H84" s="4">
        <v>281.68749999999994</v>
      </c>
      <c r="I84" s="4">
        <v>299.72549999999995</v>
      </c>
      <c r="J84" s="4">
        <v>320.51670000000007</v>
      </c>
      <c r="K84" s="4">
        <v>329.18519999999995</v>
      </c>
      <c r="L84" s="4">
        <v>362.45200000000017</v>
      </c>
    </row>
    <row r="85" spans="1:12" x14ac:dyDescent="0.25">
      <c r="A85" s="3" t="str">
        <f>A$10</f>
        <v>Inlandsverwendung  (einschl. Bestandsänderung)</v>
      </c>
      <c r="B85" s="4">
        <v>1339.8453000000002</v>
      </c>
      <c r="C85" s="4">
        <v>1356.6063999999999</v>
      </c>
      <c r="D85" s="4">
        <v>1340.5661</v>
      </c>
      <c r="E85" s="4">
        <v>1353.8767999999998</v>
      </c>
      <c r="F85" s="4">
        <v>1381.7929000000001</v>
      </c>
      <c r="G85" s="4">
        <v>1373.4788000000001</v>
      </c>
      <c r="H85" s="4">
        <v>1374.7944999999997</v>
      </c>
      <c r="I85" s="4">
        <v>1386.0055000000002</v>
      </c>
      <c r="J85" s="4">
        <v>1340.3596999999997</v>
      </c>
      <c r="K85" s="4">
        <v>1354.8809999999999</v>
      </c>
      <c r="L85" s="4">
        <v>1343.2725999999998</v>
      </c>
    </row>
    <row r="86" spans="1:12" x14ac:dyDescent="0.25">
      <c r="A86" s="2" t="s">
        <v>22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 t="str">
        <f>A$7</f>
        <v>Produktion</v>
      </c>
      <c r="B87" s="4">
        <v>79.11</v>
      </c>
      <c r="C87" s="4">
        <v>101.01</v>
      </c>
      <c r="D87" s="4">
        <v>89.54</v>
      </c>
      <c r="E87" s="4">
        <v>105.74</v>
      </c>
      <c r="F87" s="4">
        <v>92.22</v>
      </c>
      <c r="G87" s="4">
        <v>95.27</v>
      </c>
      <c r="H87" s="4">
        <v>102.77</v>
      </c>
      <c r="I87" s="4">
        <v>111.81</v>
      </c>
      <c r="J87" s="4">
        <v>113.05</v>
      </c>
      <c r="K87" s="4">
        <v>102.51</v>
      </c>
      <c r="L87" s="4">
        <v>100.85242548217418</v>
      </c>
    </row>
    <row r="88" spans="1:12" x14ac:dyDescent="0.25">
      <c r="A88" s="3" t="str">
        <f>A$8</f>
        <v>Import</v>
      </c>
      <c r="B88" s="4">
        <v>2.2833000000000006</v>
      </c>
      <c r="C88" s="4">
        <v>2.5720999999999998</v>
      </c>
      <c r="D88" s="4">
        <v>3.375</v>
      </c>
      <c r="E88" s="4">
        <v>5.0335999999999981</v>
      </c>
      <c r="F88" s="4">
        <v>4.9350000000000014</v>
      </c>
      <c r="G88" s="4">
        <v>6.1374999999999984</v>
      </c>
      <c r="H88" s="4">
        <v>7.7027999999999972</v>
      </c>
      <c r="I88" s="4">
        <v>8.5228000000000002</v>
      </c>
      <c r="J88" s="4">
        <v>13.804399999999999</v>
      </c>
      <c r="K88" s="4">
        <v>12.209199999999999</v>
      </c>
      <c r="L88" s="4">
        <v>11.2376</v>
      </c>
    </row>
    <row r="89" spans="1:12" x14ac:dyDescent="0.25">
      <c r="A89" s="3" t="str">
        <f>A$9</f>
        <v>Export</v>
      </c>
      <c r="B89" s="4">
        <v>51.740999999999993</v>
      </c>
      <c r="C89" s="4">
        <v>62.14070000000001</v>
      </c>
      <c r="D89" s="4">
        <v>59.52559999999999</v>
      </c>
      <c r="E89" s="4">
        <v>68.420799999999986</v>
      </c>
      <c r="F89" s="4">
        <v>69.227199999999996</v>
      </c>
      <c r="G89" s="4">
        <v>59.564100000000003</v>
      </c>
      <c r="H89" s="4">
        <v>66.045000000000002</v>
      </c>
      <c r="I89" s="4">
        <v>80.611100000000008</v>
      </c>
      <c r="J89" s="4">
        <v>72.562500000000028</v>
      </c>
      <c r="K89" s="4">
        <v>71.227499999999992</v>
      </c>
      <c r="L89" s="4">
        <v>61.034400000000012</v>
      </c>
    </row>
    <row r="90" spans="1:12" x14ac:dyDescent="0.25">
      <c r="A90" s="3" t="str">
        <f>A$10</f>
        <v>Inlandsverwendung  (einschl. Bestandsänderung)</v>
      </c>
      <c r="B90" s="4">
        <v>29.652300000000004</v>
      </c>
      <c r="C90" s="4">
        <v>41.441400000000002</v>
      </c>
      <c r="D90" s="4">
        <v>33.389400000000016</v>
      </c>
      <c r="E90" s="4">
        <v>42.352800000000002</v>
      </c>
      <c r="F90" s="4">
        <v>27.927800000000005</v>
      </c>
      <c r="G90" s="4">
        <v>41.843399999999995</v>
      </c>
      <c r="H90" s="4">
        <v>44.427799999999991</v>
      </c>
      <c r="I90" s="4">
        <v>39.721699999999998</v>
      </c>
      <c r="J90" s="4">
        <v>54.29189999999997</v>
      </c>
      <c r="K90" s="4">
        <v>43.491700000000009</v>
      </c>
      <c r="L90" s="4">
        <v>51.055625482174172</v>
      </c>
    </row>
    <row r="91" spans="1:12" x14ac:dyDescent="0.25">
      <c r="A91" s="2" t="s">
        <v>23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 t="str">
        <f>A$7</f>
        <v>Produktion</v>
      </c>
      <c r="B92" s="4">
        <v>3.3</v>
      </c>
      <c r="C92" s="4">
        <v>3.3</v>
      </c>
      <c r="D92" s="4">
        <v>3.3</v>
      </c>
      <c r="E92" s="4">
        <v>3.3</v>
      </c>
      <c r="F92" s="4">
        <v>3.3</v>
      </c>
      <c r="G92" s="4">
        <v>3.3</v>
      </c>
      <c r="H92" s="4">
        <v>3.3</v>
      </c>
      <c r="I92" s="4">
        <v>3.3</v>
      </c>
      <c r="J92" s="4">
        <v>3.3</v>
      </c>
      <c r="K92" s="4">
        <v>3.3</v>
      </c>
      <c r="L92" s="4">
        <v>3.6082966922872148</v>
      </c>
    </row>
    <row r="93" spans="1:12" x14ac:dyDescent="0.25">
      <c r="A93" s="3" t="str">
        <f>A$8</f>
        <v>Import</v>
      </c>
      <c r="B93" s="4">
        <v>31.9908</v>
      </c>
      <c r="C93" s="4">
        <v>39.620800000000003</v>
      </c>
      <c r="D93" s="4">
        <v>37.544699999999999</v>
      </c>
      <c r="E93" s="4">
        <v>47.44080000000001</v>
      </c>
      <c r="F93" s="4">
        <v>47.478600000000021</v>
      </c>
      <c r="G93" s="4">
        <v>52.935599999999987</v>
      </c>
      <c r="H93" s="4">
        <v>49.956600000000009</v>
      </c>
      <c r="I93" s="4">
        <v>55.522599999999997</v>
      </c>
      <c r="J93" s="4">
        <v>56.875400000000006</v>
      </c>
      <c r="K93" s="4">
        <v>58.100900000000003</v>
      </c>
      <c r="L93" s="4">
        <v>55.946899999999999</v>
      </c>
    </row>
    <row r="94" spans="1:12" x14ac:dyDescent="0.25">
      <c r="A94" s="3" t="str">
        <f>A$9</f>
        <v>Export</v>
      </c>
      <c r="B94" s="4">
        <v>24.340199999999996</v>
      </c>
      <c r="C94" s="4">
        <v>33.364099999999993</v>
      </c>
      <c r="D94" s="4">
        <v>29.2456</v>
      </c>
      <c r="E94" s="4">
        <v>38.896999999999998</v>
      </c>
      <c r="F94" s="4">
        <v>39.102499999999992</v>
      </c>
      <c r="G94" s="4">
        <v>44.63150000000001</v>
      </c>
      <c r="H94" s="4">
        <v>40.974699999999999</v>
      </c>
      <c r="I94" s="4">
        <v>46.081600000000009</v>
      </c>
      <c r="J94" s="4">
        <v>52.344300000000011</v>
      </c>
      <c r="K94" s="4">
        <v>50.706600000000002</v>
      </c>
      <c r="L94" s="4">
        <v>47.459599999999995</v>
      </c>
    </row>
    <row r="95" spans="1:12" x14ac:dyDescent="0.25">
      <c r="A95" s="3" t="str">
        <f>A$10</f>
        <v>Inlandsverwendung  (einschl. Bestandsänderung)</v>
      </c>
      <c r="B95" s="4">
        <v>10.950600000000001</v>
      </c>
      <c r="C95" s="4">
        <v>9.5567000000000064</v>
      </c>
      <c r="D95" s="4">
        <v>11.599099999999996</v>
      </c>
      <c r="E95" s="4">
        <v>11.843800000000009</v>
      </c>
      <c r="F95" s="4">
        <v>11.676100000000027</v>
      </c>
      <c r="G95" s="4">
        <v>11.604099999999974</v>
      </c>
      <c r="H95" s="4">
        <v>12.281900000000007</v>
      </c>
      <c r="I95" s="4">
        <v>12.740999999999985</v>
      </c>
      <c r="J95" s="4">
        <v>7.8310999999999922</v>
      </c>
      <c r="K95" s="4">
        <v>10.694299999999998</v>
      </c>
      <c r="L95" s="4">
        <v>12.095596692287216</v>
      </c>
    </row>
    <row r="96" spans="1:12" x14ac:dyDescent="0.25">
      <c r="A96" s="2" t="s">
        <v>24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 t="str">
        <f>A$7</f>
        <v>Produktion</v>
      </c>
      <c r="B97" s="4">
        <v>32.450000000000003</v>
      </c>
      <c r="C97" s="4">
        <v>32.64</v>
      </c>
      <c r="D97" s="4">
        <v>35.29</v>
      </c>
      <c r="E97" s="4">
        <v>33.979999999999997</v>
      </c>
      <c r="F97" s="4">
        <v>29.1</v>
      </c>
      <c r="G97" s="4">
        <v>30.98</v>
      </c>
      <c r="H97" s="4">
        <v>29.21</v>
      </c>
      <c r="I97" s="4">
        <v>31.33</v>
      </c>
      <c r="J97" s="4">
        <v>32.61</v>
      </c>
      <c r="K97" s="4">
        <v>34.74</v>
      </c>
      <c r="L97" s="4">
        <v>38.380000000000003</v>
      </c>
    </row>
    <row r="98" spans="1:12" x14ac:dyDescent="0.25">
      <c r="A98" s="3" t="str">
        <f>A$8</f>
        <v>Import</v>
      </c>
      <c r="B98" s="4">
        <v>5.718300000000001</v>
      </c>
      <c r="C98" s="4">
        <v>6.4195999999999991</v>
      </c>
      <c r="D98" s="4">
        <v>9.0838999999999999</v>
      </c>
      <c r="E98" s="4">
        <v>10.34</v>
      </c>
      <c r="F98" s="4">
        <v>11.101199999999999</v>
      </c>
      <c r="G98" s="4">
        <v>14.904399999999999</v>
      </c>
      <c r="H98" s="4">
        <v>17.308700000000002</v>
      </c>
      <c r="I98" s="4">
        <v>17.096900000000002</v>
      </c>
      <c r="J98" s="4">
        <v>16.534499999999991</v>
      </c>
      <c r="K98" s="4">
        <v>14.652799999999999</v>
      </c>
      <c r="L98" s="4">
        <v>14.907699999999998</v>
      </c>
    </row>
    <row r="99" spans="1:12" x14ac:dyDescent="0.25">
      <c r="A99" s="3" t="str">
        <f>A$9</f>
        <v>Export</v>
      </c>
      <c r="B99" s="4">
        <v>11.4581</v>
      </c>
      <c r="C99" s="4">
        <v>12.315399999999999</v>
      </c>
      <c r="D99" s="4">
        <v>13.985699999999998</v>
      </c>
      <c r="E99" s="4">
        <v>14.069699999999999</v>
      </c>
      <c r="F99" s="4">
        <v>9.061399999999999</v>
      </c>
      <c r="G99" s="4">
        <v>13.598199999999997</v>
      </c>
      <c r="H99" s="4">
        <v>14.766299999999999</v>
      </c>
      <c r="I99" s="4">
        <v>16.6966</v>
      </c>
      <c r="J99" s="4">
        <v>15.975399999999997</v>
      </c>
      <c r="K99" s="4">
        <v>15.263500000000004</v>
      </c>
      <c r="L99" s="4">
        <v>16.7563</v>
      </c>
    </row>
    <row r="100" spans="1:12" x14ac:dyDescent="0.25">
      <c r="A100" s="3" t="str">
        <f>A$10</f>
        <v>Inlandsverwendung  (einschl. Bestandsänderung)</v>
      </c>
      <c r="B100" s="4">
        <v>26.7102</v>
      </c>
      <c r="C100" s="4">
        <v>26.744200000000006</v>
      </c>
      <c r="D100" s="4">
        <v>30.388200000000001</v>
      </c>
      <c r="E100" s="4">
        <v>30.250299999999996</v>
      </c>
      <c r="F100" s="4">
        <v>31.139800000000001</v>
      </c>
      <c r="G100" s="4">
        <v>32.286200000000001</v>
      </c>
      <c r="H100" s="4">
        <v>31.752400000000002</v>
      </c>
      <c r="I100" s="4">
        <v>31.730300000000003</v>
      </c>
      <c r="J100" s="4">
        <v>33.1691</v>
      </c>
      <c r="K100" s="4">
        <v>34.129300000000001</v>
      </c>
      <c r="L100" s="4">
        <v>36.531400000000005</v>
      </c>
    </row>
    <row r="101" spans="1:12" x14ac:dyDescent="0.25">
      <c r="A101" s="2" t="s">
        <v>25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 t="str">
        <f>A$7</f>
        <v>Produktion</v>
      </c>
      <c r="B102" s="4">
        <v>2.64</v>
      </c>
      <c r="C102" s="4">
        <v>2.81</v>
      </c>
      <c r="D102" s="4">
        <v>2.96</v>
      </c>
      <c r="E102" s="4">
        <v>2.8</v>
      </c>
      <c r="F102" s="4">
        <v>2.8249443207126945</v>
      </c>
      <c r="G102" s="4">
        <v>2.8501108625453244</v>
      </c>
      <c r="H102" s="4">
        <v>2.875501605196062</v>
      </c>
      <c r="I102" s="4">
        <v>2.9011185459995903</v>
      </c>
      <c r="J102" s="4">
        <v>2.9269637000842188</v>
      </c>
      <c r="K102" s="4">
        <v>2.9530391005304035</v>
      </c>
      <c r="L102" s="4">
        <v>2.9793467985306741</v>
      </c>
    </row>
    <row r="103" spans="1:12" x14ac:dyDescent="0.25">
      <c r="A103" s="3" t="str">
        <f>A$8</f>
        <v>Import</v>
      </c>
      <c r="B103" s="4">
        <v>5.2707000000000006</v>
      </c>
      <c r="C103" s="4">
        <v>5.3910999999999998</v>
      </c>
      <c r="D103" s="4">
        <v>4.952700000000001</v>
      </c>
      <c r="E103" s="4">
        <v>5.1061000000000005</v>
      </c>
      <c r="F103" s="4">
        <v>5.1240999999999994</v>
      </c>
      <c r="G103" s="4">
        <v>5.5556000000000001</v>
      </c>
      <c r="H103" s="4">
        <v>5.9497999999999998</v>
      </c>
      <c r="I103" s="4">
        <v>6.9449000000000005</v>
      </c>
      <c r="J103" s="4">
        <v>7.0107000000000008</v>
      </c>
      <c r="K103" s="4">
        <v>7.6047000000000029</v>
      </c>
      <c r="L103" s="4">
        <v>6.6568000000000005</v>
      </c>
    </row>
    <row r="104" spans="1:12" x14ac:dyDescent="0.25">
      <c r="A104" s="3" t="str">
        <f>A$9</f>
        <v>Export</v>
      </c>
      <c r="B104" s="4">
        <v>2.0000000000000001E-4</v>
      </c>
      <c r="C104" s="4">
        <v>1E-3</v>
      </c>
      <c r="D104" s="4">
        <v>1.0999999999999998E-3</v>
      </c>
      <c r="E104" s="4">
        <v>2.2299999999999997E-2</v>
      </c>
      <c r="F104" s="4">
        <v>3.8099999999999995E-2</v>
      </c>
      <c r="G104" s="4">
        <v>3.0599999999999999E-2</v>
      </c>
      <c r="H104" s="4">
        <v>4.1800000000000004E-2</v>
      </c>
      <c r="I104" s="4">
        <v>4.4600000000000001E-2</v>
      </c>
      <c r="J104" s="4">
        <v>0.12919999999999998</v>
      </c>
      <c r="K104" s="4">
        <v>4.5999999999999999E-3</v>
      </c>
      <c r="L104" s="4">
        <v>0.10220000000000001</v>
      </c>
    </row>
    <row r="105" spans="1:12" x14ac:dyDescent="0.25">
      <c r="A105" s="3" t="str">
        <f>A$10</f>
        <v>Inlandsverwendung  (einschl. Bestandsänderung)</v>
      </c>
      <c r="B105" s="4">
        <v>7.9104999999999999</v>
      </c>
      <c r="C105" s="4">
        <v>8.2001000000000008</v>
      </c>
      <c r="D105" s="4">
        <v>7.9116000000000009</v>
      </c>
      <c r="E105" s="4">
        <v>7.8837999999999999</v>
      </c>
      <c r="F105" s="4">
        <v>7.9109443207126944</v>
      </c>
      <c r="G105" s="4">
        <v>8.3751108625453252</v>
      </c>
      <c r="H105" s="4">
        <v>8.7835016051960615</v>
      </c>
      <c r="I105" s="4">
        <v>9.8014185459995904</v>
      </c>
      <c r="J105" s="4">
        <v>9.8084637000842179</v>
      </c>
      <c r="K105" s="4">
        <v>10.553139100530407</v>
      </c>
      <c r="L105" s="4">
        <v>9.5339467985306747</v>
      </c>
    </row>
    <row r="106" spans="1:12" x14ac:dyDescent="0.25">
      <c r="A106" s="2" t="s">
        <v>26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 t="str">
        <f>A$7</f>
        <v>Produktion</v>
      </c>
      <c r="B107" s="4">
        <v>685.07999999999993</v>
      </c>
      <c r="C107" s="4">
        <v>727.52</v>
      </c>
      <c r="D107" s="4">
        <v>747.29</v>
      </c>
      <c r="E107" s="4">
        <v>740.31999999999994</v>
      </c>
      <c r="F107" s="4">
        <v>731.91</v>
      </c>
      <c r="G107" s="4">
        <v>771.31</v>
      </c>
      <c r="H107" s="4">
        <v>768.51</v>
      </c>
      <c r="I107" s="4">
        <v>783.93999999999994</v>
      </c>
      <c r="J107" s="4">
        <v>814.67</v>
      </c>
      <c r="K107" s="4">
        <v>793.43999999999994</v>
      </c>
      <c r="L107" s="4">
        <v>870.43000000000006</v>
      </c>
    </row>
    <row r="108" spans="1:12" x14ac:dyDescent="0.25">
      <c r="A108" s="3" t="str">
        <f>A$8</f>
        <v>Import</v>
      </c>
      <c r="B108" s="4">
        <v>167.04390000000001</v>
      </c>
      <c r="C108" s="4">
        <v>176.20840000000004</v>
      </c>
      <c r="D108" s="4">
        <v>186.12440000000004</v>
      </c>
      <c r="E108" s="4">
        <v>182.12070000000006</v>
      </c>
      <c r="F108" s="4">
        <v>199.26390000000004</v>
      </c>
      <c r="G108" s="4">
        <v>212.66129999999998</v>
      </c>
      <c r="H108" s="4">
        <v>220.91079999999994</v>
      </c>
      <c r="I108" s="4">
        <v>227.71369999999996</v>
      </c>
      <c r="J108" s="4">
        <v>228.63729999999995</v>
      </c>
      <c r="K108" s="4">
        <v>279.62580000000008</v>
      </c>
      <c r="L108" s="4">
        <v>300.5163</v>
      </c>
    </row>
    <row r="109" spans="1:12" x14ac:dyDescent="0.25">
      <c r="A109" s="3" t="str">
        <f>A$9</f>
        <v>Export</v>
      </c>
      <c r="B109" s="4">
        <v>557.1065000000001</v>
      </c>
      <c r="C109" s="4">
        <v>605.46670000000006</v>
      </c>
      <c r="D109" s="4">
        <v>623.649</v>
      </c>
      <c r="E109" s="4">
        <v>639.74580000000003</v>
      </c>
      <c r="F109" s="4">
        <v>570.66850000000011</v>
      </c>
      <c r="G109" s="4">
        <v>681.52019999999993</v>
      </c>
      <c r="H109" s="4">
        <v>688.47580000000016</v>
      </c>
      <c r="I109" s="4">
        <v>711.22250000000008</v>
      </c>
      <c r="J109" s="4">
        <v>664.78239999999994</v>
      </c>
      <c r="K109" s="4">
        <v>750.16560000000004</v>
      </c>
      <c r="L109" s="4">
        <v>734.16109999999992</v>
      </c>
    </row>
    <row r="110" spans="1:12" x14ac:dyDescent="0.25">
      <c r="A110" s="3" t="str">
        <f>A$10</f>
        <v>Inlandsverwendung  (einschl. Bestandsänderung)</v>
      </c>
      <c r="B110" s="4">
        <v>295.01739999999984</v>
      </c>
      <c r="C110" s="4">
        <v>298.26169999999991</v>
      </c>
      <c r="D110" s="4">
        <v>309.7654</v>
      </c>
      <c r="E110" s="4">
        <v>282.69489999999996</v>
      </c>
      <c r="F110" s="4">
        <v>360.5053999999999</v>
      </c>
      <c r="G110" s="4">
        <v>302.4511</v>
      </c>
      <c r="H110" s="4">
        <v>300.94499999999971</v>
      </c>
      <c r="I110" s="4">
        <v>300.43119999999976</v>
      </c>
      <c r="J110" s="4">
        <v>378.5249</v>
      </c>
      <c r="K110" s="4">
        <v>322.90020000000004</v>
      </c>
      <c r="L110" s="4">
        <v>436.78520000000015</v>
      </c>
    </row>
    <row r="111" spans="1:12" x14ac:dyDescent="0.25">
      <c r="A111" s="2" t="s">
        <v>27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 t="str">
        <f>A$7</f>
        <v>Produktion</v>
      </c>
      <c r="B112" s="4">
        <v>535.67000000000007</v>
      </c>
      <c r="C112" s="4">
        <v>579.94999999999993</v>
      </c>
      <c r="D112" s="4">
        <v>594.44999999999993</v>
      </c>
      <c r="E112" s="4">
        <v>594.33999999999992</v>
      </c>
      <c r="F112" s="4">
        <v>633.63</v>
      </c>
      <c r="G112" s="4">
        <v>666.58999999999992</v>
      </c>
      <c r="H112" s="4">
        <v>675.83</v>
      </c>
      <c r="I112" s="4">
        <v>721.4899999999999</v>
      </c>
      <c r="J112" s="4">
        <v>732.2700000000001</v>
      </c>
      <c r="K112" s="4">
        <v>743.7399999999999</v>
      </c>
      <c r="L112" s="4">
        <v>772.57999999999993</v>
      </c>
    </row>
    <row r="113" spans="1:12" x14ac:dyDescent="0.25">
      <c r="A113" s="3" t="str">
        <f>A$8</f>
        <v>Import</v>
      </c>
      <c r="B113" s="4">
        <v>14.973600000000003</v>
      </c>
      <c r="C113" s="4">
        <v>18.841899999999995</v>
      </c>
      <c r="D113" s="4">
        <v>27.079199999999993</v>
      </c>
      <c r="E113" s="4">
        <v>30.417999999999999</v>
      </c>
      <c r="F113" s="4">
        <v>39.224299999999992</v>
      </c>
      <c r="G113" s="4">
        <v>44.89739999999999</v>
      </c>
      <c r="H113" s="4">
        <v>50.85560000000001</v>
      </c>
      <c r="I113" s="4">
        <v>50.926999999999992</v>
      </c>
      <c r="J113" s="4">
        <v>60.946000000000005</v>
      </c>
      <c r="K113" s="4">
        <v>65.634900000000016</v>
      </c>
      <c r="L113" s="4">
        <v>75.049900000000008</v>
      </c>
    </row>
    <row r="114" spans="1:12" x14ac:dyDescent="0.25">
      <c r="A114" s="3" t="str">
        <f>A$9</f>
        <v>Export</v>
      </c>
      <c r="B114" s="4">
        <v>104.77720000000004</v>
      </c>
      <c r="C114" s="4">
        <v>121.5017</v>
      </c>
      <c r="D114" s="4">
        <v>133.61199999999999</v>
      </c>
      <c r="E114" s="4">
        <v>154.58969999999999</v>
      </c>
      <c r="F114" s="4">
        <v>143.5763</v>
      </c>
      <c r="G114" s="4">
        <v>152.1763</v>
      </c>
      <c r="H114" s="4">
        <v>151.83030000000002</v>
      </c>
      <c r="I114" s="4">
        <v>177.56960000000004</v>
      </c>
      <c r="J114" s="4">
        <v>207.60850000000002</v>
      </c>
      <c r="K114" s="4">
        <v>207.45070000000007</v>
      </c>
      <c r="L114" s="4">
        <v>217.95819999999998</v>
      </c>
    </row>
    <row r="115" spans="1:12" x14ac:dyDescent="0.25">
      <c r="A115" s="3" t="str">
        <f>A$10</f>
        <v>Inlandsverwendung  (einschl. Bestandsänderung)</v>
      </c>
      <c r="B115" s="4">
        <v>445.86640000000006</v>
      </c>
      <c r="C115" s="4">
        <v>477.29019999999991</v>
      </c>
      <c r="D115" s="4">
        <v>487.91719999999998</v>
      </c>
      <c r="E115" s="4">
        <v>470.16829999999993</v>
      </c>
      <c r="F115" s="4">
        <v>529.27800000000002</v>
      </c>
      <c r="G115" s="4">
        <v>559.3110999999999</v>
      </c>
      <c r="H115" s="4">
        <v>574.85529999999994</v>
      </c>
      <c r="I115" s="4">
        <v>594.84739999999988</v>
      </c>
      <c r="J115" s="4">
        <v>585.60750000000007</v>
      </c>
      <c r="K115" s="4">
        <v>601.92419999999981</v>
      </c>
      <c r="L115" s="4">
        <v>629.67169999999987</v>
      </c>
    </row>
    <row r="116" spans="1:12" x14ac:dyDescent="0.25">
      <c r="A116" s="2" t="s">
        <v>28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 t="str">
        <f>A$7</f>
        <v>Produktion</v>
      </c>
      <c r="B117" s="4">
        <v>66.27</v>
      </c>
      <c r="C117" s="4">
        <v>66.040000000000006</v>
      </c>
      <c r="D117" s="4">
        <v>69.109999999999985</v>
      </c>
      <c r="E117" s="4">
        <v>66.98</v>
      </c>
      <c r="F117" s="4">
        <v>65.069999999999993</v>
      </c>
      <c r="G117" s="4">
        <v>68.88</v>
      </c>
      <c r="H117" s="4">
        <v>72.25</v>
      </c>
      <c r="I117" s="4">
        <v>71.89</v>
      </c>
      <c r="J117" s="4">
        <v>69.94</v>
      </c>
      <c r="K117" s="4">
        <v>73.36999999999999</v>
      </c>
      <c r="L117" s="4">
        <v>72.990000000000009</v>
      </c>
    </row>
    <row r="118" spans="1:12" x14ac:dyDescent="0.25">
      <c r="A118" s="3" t="str">
        <f>A$8</f>
        <v>Import</v>
      </c>
      <c r="B118" s="4">
        <v>34.245999999999988</v>
      </c>
      <c r="C118" s="4">
        <v>35.164199999999994</v>
      </c>
      <c r="D118" s="4">
        <v>38.673599999999993</v>
      </c>
      <c r="E118" s="4">
        <v>40.163399999999996</v>
      </c>
      <c r="F118" s="4">
        <v>43.259899999999995</v>
      </c>
      <c r="G118" s="4">
        <v>41.151299999999992</v>
      </c>
      <c r="H118" s="4">
        <v>37.796600000000005</v>
      </c>
      <c r="I118" s="4">
        <v>36.887499999999989</v>
      </c>
      <c r="J118" s="4">
        <v>40.310800000000022</v>
      </c>
      <c r="K118" s="4">
        <v>44.879399999999997</v>
      </c>
      <c r="L118" s="4">
        <v>48.320500000000024</v>
      </c>
    </row>
    <row r="119" spans="1:12" x14ac:dyDescent="0.25">
      <c r="A119" s="3" t="str">
        <f>A$9</f>
        <v>Export</v>
      </c>
      <c r="B119" s="4">
        <v>3.3022</v>
      </c>
      <c r="C119" s="4">
        <v>4.8661999999999992</v>
      </c>
      <c r="D119" s="4">
        <v>5.5615000000000006</v>
      </c>
      <c r="E119" s="4">
        <v>5.7641</v>
      </c>
      <c r="F119" s="4">
        <v>5.8569999999999993</v>
      </c>
      <c r="G119" s="4">
        <v>7.5518000000000001</v>
      </c>
      <c r="H119" s="4">
        <v>9.5543000000000013</v>
      </c>
      <c r="I119" s="4">
        <v>10.4741</v>
      </c>
      <c r="J119" s="4">
        <v>8.2593999999999994</v>
      </c>
      <c r="K119" s="4">
        <v>9.2177000000000007</v>
      </c>
      <c r="L119" s="4">
        <v>8.4868000000000006</v>
      </c>
    </row>
    <row r="120" spans="1:12" x14ac:dyDescent="0.25">
      <c r="A120" s="3" t="str">
        <f>A$10</f>
        <v>Inlandsverwendung  (einschl. Bestandsänderung)</v>
      </c>
      <c r="B120" s="4">
        <v>97.213799999999992</v>
      </c>
      <c r="C120" s="4">
        <v>96.337999999999994</v>
      </c>
      <c r="D120" s="4">
        <v>102.22209999999998</v>
      </c>
      <c r="E120" s="4">
        <v>101.3793</v>
      </c>
      <c r="F120" s="4">
        <v>102.47289999999998</v>
      </c>
      <c r="G120" s="4">
        <v>102.47949999999999</v>
      </c>
      <c r="H120" s="4">
        <v>100.49230000000001</v>
      </c>
      <c r="I120" s="4">
        <v>98.303399999999982</v>
      </c>
      <c r="J120" s="4">
        <v>101.99140000000003</v>
      </c>
      <c r="K120" s="4">
        <v>109.03169999999997</v>
      </c>
      <c r="L120" s="4">
        <v>112.82370000000003</v>
      </c>
    </row>
    <row r="121" spans="1:12" x14ac:dyDescent="0.25">
      <c r="A121" s="2" t="s">
        <v>29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 t="str">
        <f>A$7</f>
        <v>Produktion</v>
      </c>
      <c r="B122" s="4">
        <v>65.55</v>
      </c>
      <c r="C122" s="4">
        <v>70.819999999999993</v>
      </c>
      <c r="D122" s="4">
        <v>68.699999999999989</v>
      </c>
      <c r="E122" s="4">
        <v>70.260000000000005</v>
      </c>
      <c r="F122" s="4">
        <v>66.289999999999992</v>
      </c>
      <c r="G122" s="4">
        <v>63.97</v>
      </c>
      <c r="H122" s="4">
        <v>60.57</v>
      </c>
      <c r="I122" s="4">
        <v>67.384999999999991</v>
      </c>
      <c r="J122" s="4">
        <v>70.48</v>
      </c>
      <c r="K122" s="4">
        <v>74.649999999999991</v>
      </c>
      <c r="L122" s="4">
        <v>78.110000000000014</v>
      </c>
    </row>
    <row r="123" spans="1:12" x14ac:dyDescent="0.25">
      <c r="A123" s="3" t="str">
        <f>A$8</f>
        <v>Import</v>
      </c>
      <c r="B123" s="4">
        <v>3.5432000000000001</v>
      </c>
      <c r="C123" s="4">
        <v>5.1135000000000002</v>
      </c>
      <c r="D123" s="4">
        <v>18.546199999999999</v>
      </c>
      <c r="E123" s="4">
        <v>27.178899999999999</v>
      </c>
      <c r="F123" s="4">
        <v>29.470499999999994</v>
      </c>
      <c r="G123" s="4">
        <v>29.071400000000004</v>
      </c>
      <c r="H123" s="4">
        <v>32.663899999999998</v>
      </c>
      <c r="I123" s="4">
        <v>36.362099999999991</v>
      </c>
      <c r="J123" s="4">
        <v>39.22570000000001</v>
      </c>
      <c r="K123" s="4">
        <v>40.056400000000004</v>
      </c>
      <c r="L123" s="4">
        <v>49.091499999999996</v>
      </c>
    </row>
    <row r="124" spans="1:12" x14ac:dyDescent="0.25">
      <c r="A124" s="3" t="str">
        <f>A$9</f>
        <v>Export</v>
      </c>
      <c r="B124" s="4">
        <v>4.2982000000000005</v>
      </c>
      <c r="C124" s="4">
        <v>4.5710000000000015</v>
      </c>
      <c r="D124" s="4">
        <v>0.80719999999999981</v>
      </c>
      <c r="E124" s="4">
        <v>1.0778000000000001</v>
      </c>
      <c r="F124" s="4">
        <v>2.2090999999999998</v>
      </c>
      <c r="G124" s="4">
        <v>3.7614000000000005</v>
      </c>
      <c r="H124" s="4">
        <v>3.0718999999999999</v>
      </c>
      <c r="I124" s="4">
        <v>8.3469999999999995</v>
      </c>
      <c r="J124" s="4">
        <v>10.978300000000004</v>
      </c>
      <c r="K124" s="4">
        <v>8.9658999999999995</v>
      </c>
      <c r="L124" s="4">
        <v>10.6625</v>
      </c>
    </row>
    <row r="125" spans="1:12" x14ac:dyDescent="0.25">
      <c r="A125" s="3" t="str">
        <f>A$10</f>
        <v>Inlandsverwendung  (einschl. Bestandsänderung)</v>
      </c>
      <c r="B125" s="4">
        <v>64.795000000000002</v>
      </c>
      <c r="C125" s="4">
        <v>71.362499999999997</v>
      </c>
      <c r="D125" s="4">
        <v>86.438999999999993</v>
      </c>
      <c r="E125" s="4">
        <v>96.361100000000008</v>
      </c>
      <c r="F125" s="4">
        <v>93.551399999999973</v>
      </c>
      <c r="G125" s="4">
        <v>89.280000000000015</v>
      </c>
      <c r="H125" s="4">
        <v>90.162000000000006</v>
      </c>
      <c r="I125" s="4">
        <v>95.400099999999995</v>
      </c>
      <c r="J125" s="4">
        <v>98.727400000000003</v>
      </c>
      <c r="K125" s="4">
        <v>105.7405</v>
      </c>
      <c r="L125" s="4">
        <v>116.53900000000002</v>
      </c>
    </row>
    <row r="126" spans="1:12" x14ac:dyDescent="0.25">
      <c r="A126" s="2" t="s">
        <v>30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 t="str">
        <f>A$7</f>
        <v>Produktion</v>
      </c>
      <c r="B127" s="4">
        <v>118.27</v>
      </c>
      <c r="C127" s="4">
        <v>118.86</v>
      </c>
      <c r="D127" s="4">
        <v>110.1</v>
      </c>
      <c r="E127" s="4">
        <v>114.18</v>
      </c>
      <c r="F127" s="4">
        <v>107.6</v>
      </c>
      <c r="G127" s="4">
        <v>103.14</v>
      </c>
      <c r="H127" s="4">
        <v>103.3</v>
      </c>
      <c r="I127" s="4">
        <v>101.16</v>
      </c>
      <c r="J127" s="4">
        <v>88.97</v>
      </c>
      <c r="K127" s="4">
        <v>88.12</v>
      </c>
      <c r="L127" s="4">
        <v>90.24</v>
      </c>
    </row>
    <row r="128" spans="1:12" x14ac:dyDescent="0.25">
      <c r="A128" s="3" t="str">
        <f>A$8</f>
        <v>Import</v>
      </c>
      <c r="B128" s="4">
        <v>58.407999999999994</v>
      </c>
      <c r="C128" s="4">
        <v>65.762999999999977</v>
      </c>
      <c r="D128" s="4">
        <v>70.148799999999994</v>
      </c>
      <c r="E128" s="4">
        <v>79.369299999999981</v>
      </c>
      <c r="F128" s="4">
        <v>84.592999999999989</v>
      </c>
      <c r="G128" s="4">
        <v>85.4101</v>
      </c>
      <c r="H128" s="4">
        <v>88.494699999999995</v>
      </c>
      <c r="I128" s="4">
        <v>97.720100000000002</v>
      </c>
      <c r="J128" s="4">
        <v>120.17819999999999</v>
      </c>
      <c r="K128" s="4">
        <v>125.57890000000003</v>
      </c>
      <c r="L128" s="4">
        <v>124.09889999999997</v>
      </c>
    </row>
    <row r="129" spans="1:12" x14ac:dyDescent="0.25">
      <c r="A129" s="3" t="str">
        <f>A$9</f>
        <v>Export</v>
      </c>
      <c r="B129" s="4">
        <v>16.244</v>
      </c>
      <c r="C129" s="4">
        <v>19.1052</v>
      </c>
      <c r="D129" s="4">
        <v>19.583100000000002</v>
      </c>
      <c r="E129" s="4">
        <v>19.615400000000001</v>
      </c>
      <c r="F129" s="4">
        <v>16.573000000000004</v>
      </c>
      <c r="G129" s="4">
        <v>13.757600000000002</v>
      </c>
      <c r="H129" s="4">
        <v>14.957799999999999</v>
      </c>
      <c r="I129" s="4">
        <v>18.193700000000003</v>
      </c>
      <c r="J129" s="4">
        <v>19.864599999999999</v>
      </c>
      <c r="K129" s="4">
        <v>16.457599999999999</v>
      </c>
      <c r="L129" s="4">
        <v>15.779299999999996</v>
      </c>
    </row>
    <row r="130" spans="1:12" x14ac:dyDescent="0.25">
      <c r="A130" s="3" t="str">
        <f>A$10</f>
        <v>Inlandsverwendung  (einschl. Bestandsänderung)</v>
      </c>
      <c r="B130" s="4">
        <v>160.434</v>
      </c>
      <c r="C130" s="4">
        <v>165.51779999999999</v>
      </c>
      <c r="D130" s="4">
        <v>160.66569999999999</v>
      </c>
      <c r="E130" s="4">
        <v>173.93389999999999</v>
      </c>
      <c r="F130" s="4">
        <v>175.61999999999998</v>
      </c>
      <c r="G130" s="4">
        <v>174.79249999999999</v>
      </c>
      <c r="H130" s="4">
        <v>176.83689999999999</v>
      </c>
      <c r="I130" s="4">
        <v>180.68639999999999</v>
      </c>
      <c r="J130" s="4">
        <v>189.28359999999998</v>
      </c>
      <c r="K130" s="4">
        <v>197.24130000000002</v>
      </c>
      <c r="L130" s="4">
        <v>198.55959999999996</v>
      </c>
    </row>
    <row r="131" spans="1:12" x14ac:dyDescent="0.25">
      <c r="A131" s="2" t="s">
        <v>31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 t="str">
        <f>A$7</f>
        <v>Produktion</v>
      </c>
      <c r="B132" s="4">
        <v>21.71</v>
      </c>
      <c r="C132" s="4">
        <v>20.07</v>
      </c>
      <c r="D132" s="4">
        <v>19</v>
      </c>
      <c r="E132" s="4">
        <v>19.149999999999999</v>
      </c>
      <c r="F132" s="4">
        <v>18.079999999999998</v>
      </c>
      <c r="G132" s="4">
        <v>18.34</v>
      </c>
      <c r="H132" s="4">
        <v>18.329999999999998</v>
      </c>
      <c r="I132" s="4">
        <v>17.61</v>
      </c>
      <c r="J132" s="4">
        <v>15.98</v>
      </c>
      <c r="K132" s="4">
        <v>16.64</v>
      </c>
      <c r="L132" s="4">
        <v>15.16</v>
      </c>
    </row>
    <row r="133" spans="1:12" x14ac:dyDescent="0.25">
      <c r="A133" s="3" t="str">
        <f>A$8</f>
        <v>Import</v>
      </c>
      <c r="B133" s="4">
        <v>6.4978999999999996</v>
      </c>
      <c r="C133" s="4">
        <v>9.2590999999999983</v>
      </c>
      <c r="D133" s="4">
        <v>12.137799999999997</v>
      </c>
      <c r="E133" s="4">
        <v>14.406899999999998</v>
      </c>
      <c r="F133" s="4">
        <v>14.896100000000001</v>
      </c>
      <c r="G133" s="4">
        <v>14.606999999999998</v>
      </c>
      <c r="H133" s="4">
        <v>14.412200000000004</v>
      </c>
      <c r="I133" s="4">
        <v>14.652100000000003</v>
      </c>
      <c r="J133" s="4">
        <v>16.581699999999994</v>
      </c>
      <c r="K133" s="4">
        <v>16.704000000000004</v>
      </c>
      <c r="L133" s="4">
        <v>20.175999999999998</v>
      </c>
    </row>
    <row r="134" spans="1:12" x14ac:dyDescent="0.25">
      <c r="A134" s="3" t="str">
        <f>A$9</f>
        <v>Export</v>
      </c>
      <c r="B134" s="4">
        <v>4.7789999999999999</v>
      </c>
      <c r="C134" s="4">
        <v>3.4077000000000002</v>
      </c>
      <c r="D134" s="4">
        <v>2.9438000000000009</v>
      </c>
      <c r="E134" s="4">
        <v>3.0749000000000009</v>
      </c>
      <c r="F134" s="4">
        <v>3.9644000000000004</v>
      </c>
      <c r="G134" s="4">
        <v>4.3679000000000006</v>
      </c>
      <c r="H134" s="4">
        <v>4.0119999999999996</v>
      </c>
      <c r="I134" s="4">
        <v>3.0818000000000003</v>
      </c>
      <c r="J134" s="4">
        <v>3.4701</v>
      </c>
      <c r="K134" s="4">
        <v>3.4169999999999994</v>
      </c>
      <c r="L134" s="4">
        <v>4.9195000000000002</v>
      </c>
    </row>
    <row r="135" spans="1:12" x14ac:dyDescent="0.25">
      <c r="A135" s="3" t="str">
        <f>A$10</f>
        <v>Inlandsverwendung  (einschl. Bestandsänderung)</v>
      </c>
      <c r="B135" s="4">
        <v>23.428900000000002</v>
      </c>
      <c r="C135" s="4">
        <v>25.921399999999998</v>
      </c>
      <c r="D135" s="4">
        <v>28.193999999999999</v>
      </c>
      <c r="E135" s="4">
        <v>30.481999999999999</v>
      </c>
      <c r="F135" s="4">
        <v>29.011700000000001</v>
      </c>
      <c r="G135" s="4">
        <v>28.579099999999997</v>
      </c>
      <c r="H135" s="4">
        <v>28.730200000000004</v>
      </c>
      <c r="I135" s="4">
        <v>29.180300000000003</v>
      </c>
      <c r="J135" s="4">
        <v>29.091599999999996</v>
      </c>
      <c r="K135" s="4">
        <v>29.92700000000001</v>
      </c>
      <c r="L135" s="4">
        <v>30.416499999999999</v>
      </c>
    </row>
    <row r="136" spans="1:12" x14ac:dyDescent="0.25">
      <c r="A136" s="2" t="s">
        <v>32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 t="str">
        <f>A$7</f>
        <v>Produktion</v>
      </c>
      <c r="B137" s="4">
        <v>42.730000000000004</v>
      </c>
      <c r="C137" s="4">
        <v>47.46</v>
      </c>
      <c r="D137" s="4">
        <v>43.81</v>
      </c>
      <c r="E137" s="4">
        <v>37.520000000000003</v>
      </c>
      <c r="F137" s="4">
        <v>34.130000000000003</v>
      </c>
      <c r="G137" s="4">
        <v>28.869999999999997</v>
      </c>
      <c r="H137" s="4">
        <v>30.66</v>
      </c>
      <c r="I137" s="4">
        <v>32.11</v>
      </c>
      <c r="J137" s="4">
        <v>32.92</v>
      </c>
      <c r="K137" s="4">
        <v>33.28</v>
      </c>
      <c r="L137" s="4">
        <v>35.76</v>
      </c>
    </row>
    <row r="138" spans="1:12" x14ac:dyDescent="0.25">
      <c r="A138" s="3" t="str">
        <f>A$8</f>
        <v>Import</v>
      </c>
      <c r="B138" s="4">
        <v>15.442299999999998</v>
      </c>
      <c r="C138" s="4">
        <v>18.122999999999994</v>
      </c>
      <c r="D138" s="4">
        <v>17.863600000000002</v>
      </c>
      <c r="E138" s="4">
        <v>22.992899999999995</v>
      </c>
      <c r="F138" s="4">
        <v>26.855999999999995</v>
      </c>
      <c r="G138" s="4">
        <v>30.003699999999995</v>
      </c>
      <c r="H138" s="4">
        <v>32.613500000000009</v>
      </c>
      <c r="I138" s="4">
        <v>30.490200000000005</v>
      </c>
      <c r="J138" s="4">
        <v>40.635399999999997</v>
      </c>
      <c r="K138" s="4">
        <v>45.214899999999986</v>
      </c>
      <c r="L138" s="4">
        <v>47.2515</v>
      </c>
    </row>
    <row r="139" spans="1:12" x14ac:dyDescent="0.25">
      <c r="A139" s="3" t="str">
        <f>A$9</f>
        <v>Export</v>
      </c>
      <c r="B139" s="4">
        <v>29.449699999999993</v>
      </c>
      <c r="C139" s="4">
        <v>24.704599999999996</v>
      </c>
      <c r="D139" s="4">
        <v>23.094599999999996</v>
      </c>
      <c r="E139" s="4">
        <v>23.093699999999998</v>
      </c>
      <c r="F139" s="4">
        <v>20.456700000000009</v>
      </c>
      <c r="G139" s="4">
        <v>17.396699999999999</v>
      </c>
      <c r="H139" s="4">
        <v>20.581800000000001</v>
      </c>
      <c r="I139" s="4">
        <v>23.255399999999998</v>
      </c>
      <c r="J139" s="4">
        <v>23.243899999999993</v>
      </c>
      <c r="K139" s="4">
        <v>26.286000000000001</v>
      </c>
      <c r="L139" s="4">
        <v>28.808700000000002</v>
      </c>
    </row>
    <row r="140" spans="1:12" x14ac:dyDescent="0.25">
      <c r="A140" s="3" t="str">
        <f>A$10</f>
        <v>Inlandsverwendung  (einschl. Bestandsänderung)</v>
      </c>
      <c r="B140" s="4">
        <v>28.722600000000007</v>
      </c>
      <c r="C140" s="4">
        <v>40.878399999999999</v>
      </c>
      <c r="D140" s="4">
        <v>38.579000000000008</v>
      </c>
      <c r="E140" s="4">
        <v>37.419200000000004</v>
      </c>
      <c r="F140" s="4">
        <v>40.529299999999992</v>
      </c>
      <c r="G140" s="4">
        <v>41.47699999999999</v>
      </c>
      <c r="H140" s="4">
        <v>42.691700000000012</v>
      </c>
      <c r="I140" s="4">
        <v>39.344800000000006</v>
      </c>
      <c r="J140" s="4">
        <v>50.311499999999995</v>
      </c>
      <c r="K140" s="4">
        <v>52.208899999999986</v>
      </c>
      <c r="L140" s="4">
        <v>54.202799999999996</v>
      </c>
    </row>
    <row r="141" spans="1:12" x14ac:dyDescent="0.25">
      <c r="A141" s="2" t="s">
        <v>33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 t="str">
        <f>A$7</f>
        <v>Produktion</v>
      </c>
      <c r="B142" s="4">
        <v>346.08</v>
      </c>
      <c r="C142" s="4">
        <v>362.22</v>
      </c>
      <c r="D142" s="4">
        <v>339.2</v>
      </c>
      <c r="E142" s="4">
        <v>343.4</v>
      </c>
      <c r="F142" s="4">
        <v>321.7</v>
      </c>
      <c r="G142" s="4">
        <v>337.4</v>
      </c>
      <c r="H142" s="4">
        <v>355.3</v>
      </c>
      <c r="I142" s="4">
        <v>357.2</v>
      </c>
      <c r="J142" s="4">
        <v>348.5</v>
      </c>
      <c r="K142" s="4">
        <v>377.8</v>
      </c>
      <c r="L142" s="4">
        <v>403.4</v>
      </c>
    </row>
    <row r="143" spans="1:12" x14ac:dyDescent="0.25">
      <c r="A143" s="3" t="str">
        <f>A$8</f>
        <v>Import</v>
      </c>
      <c r="B143" s="4">
        <v>352.24750000000012</v>
      </c>
      <c r="C143" s="4">
        <v>377.72139999999985</v>
      </c>
      <c r="D143" s="4">
        <v>402.666</v>
      </c>
      <c r="E143" s="4">
        <v>422.74280000000016</v>
      </c>
      <c r="F143" s="4">
        <v>418.87540000000013</v>
      </c>
      <c r="G143" s="4">
        <v>439.1671</v>
      </c>
      <c r="H143" s="4">
        <v>414.08170000000013</v>
      </c>
      <c r="I143" s="4">
        <v>446.47889999999984</v>
      </c>
      <c r="J143" s="4">
        <v>469.9402</v>
      </c>
      <c r="K143" s="4">
        <v>459.67449999999997</v>
      </c>
      <c r="L143" s="4">
        <v>479.60109999999997</v>
      </c>
    </row>
    <row r="144" spans="1:12" x14ac:dyDescent="0.25">
      <c r="A144" s="3" t="str">
        <f>A$9</f>
        <v>Export</v>
      </c>
      <c r="B144" s="4">
        <v>96.325099999999964</v>
      </c>
      <c r="C144" s="4">
        <v>104.20190000000004</v>
      </c>
      <c r="D144" s="4">
        <v>97.16810000000001</v>
      </c>
      <c r="E144" s="4">
        <v>88.416600000000017</v>
      </c>
      <c r="F144" s="4">
        <v>104.72800000000002</v>
      </c>
      <c r="G144" s="4">
        <v>112.74330000000005</v>
      </c>
      <c r="H144" s="4">
        <v>124.13290000000001</v>
      </c>
      <c r="I144" s="4">
        <v>125.72979999999995</v>
      </c>
      <c r="J144" s="4">
        <v>125.1647</v>
      </c>
      <c r="K144" s="4">
        <v>131.8175</v>
      </c>
      <c r="L144" s="4">
        <v>149.51659999999995</v>
      </c>
    </row>
    <row r="145" spans="1:12" x14ac:dyDescent="0.25">
      <c r="A145" s="3" t="str">
        <f>A$10</f>
        <v>Inlandsverwendung  (einschl. Bestandsänderung)</v>
      </c>
      <c r="B145" s="4">
        <v>602.00240000000008</v>
      </c>
      <c r="C145" s="4">
        <v>635.73949999999991</v>
      </c>
      <c r="D145" s="4">
        <v>644.6979</v>
      </c>
      <c r="E145" s="4">
        <v>677.72620000000006</v>
      </c>
      <c r="F145" s="4">
        <v>635.84740000000011</v>
      </c>
      <c r="G145" s="4">
        <v>663.82379999999989</v>
      </c>
      <c r="H145" s="4">
        <v>645.24880000000007</v>
      </c>
      <c r="I145" s="4">
        <v>677.94909999999993</v>
      </c>
      <c r="J145" s="4">
        <v>693.27549999999997</v>
      </c>
      <c r="K145" s="4">
        <v>705.65700000000004</v>
      </c>
      <c r="L145" s="4">
        <v>733.48450000000003</v>
      </c>
    </row>
    <row r="148" spans="1:12" ht="76.5" customHeight="1" x14ac:dyDescent="0.25">
      <c r="A148" s="9" t="s">
        <v>34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</sheetData>
  <mergeCells count="4">
    <mergeCell ref="B1:L1"/>
    <mergeCell ref="B2:L2"/>
    <mergeCell ref="B4:L4"/>
    <mergeCell ref="A148:L148"/>
  </mergeCells>
  <conditionalFormatting sqref="B7:L145">
    <cfRule type="cellIs" dxfId="0" priority="1" operator="lessThan">
      <formula>0</formula>
    </cfRule>
  </conditionalFormatting>
  <pageMargins left="0.51181102362204722" right="0.51181102362204722" top="0.59055118110236227" bottom="0.59055118110236227" header="0.31496062992125984" footer="0.31496062992125984"/>
  <pageSetup paperSize="9" orientation="portrait" horizontalDpi="1200" verticalDpi="1200" r:id="rId1"/>
  <headerFooter>
    <oddFooter>&amp;L&amp;9Seite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Käse</vt:lpstr>
      <vt:lpstr>Käse!Drucktitel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Bonse (WM)</dc:creator>
  <cp:lastModifiedBy>Simon Bonse (WM)</cp:lastModifiedBy>
  <cp:lastPrinted>2016-09-21T06:46:06Z</cp:lastPrinted>
  <dcterms:created xsi:type="dcterms:W3CDTF">2016-09-20T10:42:41Z</dcterms:created>
  <dcterms:modified xsi:type="dcterms:W3CDTF">2016-09-21T13:12:09Z</dcterms:modified>
</cp:coreProperties>
</file>