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R:\HM\HM-Daten\Zahlen &amp; Fakten\Holzbilanz\2023_08\Aussenhandelsbilanz\Außenhandelssaldo\"/>
    </mc:Choice>
  </mc:AlternateContent>
  <xr:revisionPtr revIDLastSave="0" documentId="13_ncr:1_{D84E1DEF-A9C0-4375-B978-12558B4AAC29}" xr6:coauthVersionLast="47" xr6:coauthVersionMax="47" xr10:uidLastSave="{00000000-0000-0000-0000-000000000000}"/>
  <bookViews>
    <workbookView xWindow="10" yWindow="0" windowWidth="19180" windowHeight="10340" xr2:uid="{00000000-000D-0000-FFFF-FFFF00000000}"/>
  </bookViews>
  <sheets>
    <sheet name="Rohdaten - Außenhandelssaldo" sheetId="2" r:id="rId1"/>
    <sheet name="Pivot Außenhandelssaldo" sheetId="8" r:id="rId2"/>
  </sheets>
  <definedNames>
    <definedName name="Datenschnitt_Jahr">#N/A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<sst xmlns="http://schemas.openxmlformats.org/spreadsheetml/2006/main" count="137" uniqueCount="32">
  <si>
    <t>Jahr</t>
  </si>
  <si>
    <t>Druckerzeugnisse</t>
  </si>
  <si>
    <t>Holzschliff, Zellstoff, Altpapier</t>
  </si>
  <si>
    <t>Holzwaren incl. Möbel</t>
  </si>
  <si>
    <t>Industrierestholz</t>
  </si>
  <si>
    <t>Papier und Pappe</t>
  </si>
  <si>
    <t>Papierwaren</t>
  </si>
  <si>
    <t>Platten</t>
  </si>
  <si>
    <t>regen. Zellulose, künstl. Spinnfäden u.a.</t>
  </si>
  <si>
    <t>Rohholz</t>
  </si>
  <si>
    <t>Schnittholz</t>
  </si>
  <si>
    <t>sonstige Holzhalbwaren</t>
  </si>
  <si>
    <t>Fertigwaren</t>
  </si>
  <si>
    <t>Roh- und Restholz</t>
  </si>
  <si>
    <t>Halbwaren</t>
  </si>
  <si>
    <t>Gesamtergebnis</t>
  </si>
  <si>
    <t>Warengruppe</t>
  </si>
  <si>
    <t>Warenhauptgruppe</t>
  </si>
  <si>
    <t>Import Menge [m3(r)]</t>
  </si>
  <si>
    <t>Export Menge [m3(r)]</t>
  </si>
  <si>
    <t>Saldo Menge [m3(r)]</t>
  </si>
  <si>
    <t>Import_Menge_m3R</t>
  </si>
  <si>
    <t>Export_Menge_m3R</t>
  </si>
  <si>
    <t>Saldo_Menge_m3R</t>
  </si>
  <si>
    <t>* Zahlen des Letzten Jahres sind vorläufig</t>
  </si>
  <si>
    <t>Import Wert [Tsd €]</t>
  </si>
  <si>
    <t>Export Wert [Tsd €]</t>
  </si>
  <si>
    <t>Saldo Wert [Tsd €]</t>
  </si>
  <si>
    <t>Import_Wert_Tsd €</t>
  </si>
  <si>
    <t>Export_Wert_Tsd €</t>
  </si>
  <si>
    <t>Saldo_Wert_Tsd €</t>
  </si>
  <si>
    <t>Quellen: Thünen-Institut für Waldwirtschaft, Berechnung auf Basis Statistisches Bundesamt - Aussenhandelsstatistik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</si>
</sst>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_€_-;\-* #,##0\ _€_-;_-* &quot;-&quot;??\ _€_-;_-@_-"/>
  </numFmts>
  <fonts count="4" x14ac:knownFonts="1">
    <font>
      <sz val="11"/>
      <color theme="1"/>
      <name val="Calibri"/>
      <family val="2"/>
      <scheme val="minor"/>
    </font>
    <font>
      <sz val="12"/>
      <name val="Times New Roman"/>
      <family val="1"/>
    </font>
    <font>
      <b/>
      <sz val="10"/>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2" tint="-9.9978637043366805E-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1" fillId="0" borderId="0"/>
  </cellStyleXfs>
  <cellXfs count="13">
    <xf numFmtId="0" fontId="0" fillId="0" borderId="0" xfId="0"/>
    <xf numFmtId="1" fontId="2" fillId="2" borderId="1" xfId="1" applyNumberFormat="1" applyFont="1" applyFill="1" applyBorder="1" applyAlignment="1">
      <alignment horizontal="center" vertical="center" wrapText="1"/>
    </xf>
    <xf numFmtId="4" fontId="2" fillId="3" borderId="1" xfId="1" applyNumberFormat="1" applyFont="1" applyFill="1" applyBorder="1" applyAlignment="1">
      <alignment horizontal="center" vertical="center" wrapText="1"/>
    </xf>
    <xf numFmtId="0" fontId="3" fillId="0" borderId="0" xfId="0" applyFont="1"/>
    <xf numFmtId="1" fontId="3" fillId="0" borderId="1" xfId="1" applyNumberFormat="1" applyFont="1" applyFill="1" applyBorder="1" applyAlignment="1">
      <alignment horizontal="left"/>
    </xf>
    <xf numFmtId="4" fontId="3" fillId="0" borderId="1" xfId="1" applyNumberFormat="1" applyFont="1" applyFill="1" applyBorder="1"/>
    <xf numFmtId="3" fontId="2" fillId="3" borderId="1" xfId="1" applyNumberFormat="1" applyFont="1" applyFill="1" applyBorder="1" applyAlignment="1">
      <alignment horizontal="center" vertical="center" wrapText="1"/>
    </xf>
    <xf numFmtId="3" fontId="3" fillId="0" borderId="1" xfId="1" applyNumberFormat="1" applyFont="1" applyFill="1" applyBorder="1"/>
    <xf numFmtId="3" fontId="3" fillId="0" borderId="0" xfId="0" applyNumberFormat="1" applyFont="1"/>
    <xf numFmtId="0" fontId="0" fillId="0" borderId="0" xfId="0" applyAlignment="1">
      <alignment horizontal="left" indent="1"/>
    </xf>
    <xf numFmtId="0" fontId="0" fillId="0" borderId="0" xfId="0" applyAlignment="1">
      <alignment horizontal="left"/>
    </xf>
    <xf numFmtId="164" fontId="0" fillId="0" borderId="0" xfId="0" applyNumberFormat="1"/>
    <xf numFmtId="1" fontId="0" fillId="0" borderId="0" xfId="0" applyNumberFormat="1"/>
  </cellXfs>
  <cellStyles count="2">
    <cellStyle name="Standard" xfId="0" builtinId="0"/>
    <cellStyle name="Standard 2" xfId="1" xr:uid="{00000000-0005-0000-0000-000001000000}"/>
  </cellStyles>
  <dxfs count="15">
    <dxf>
      <numFmt numFmtId="164" formatCode="_-* #,##0\ _€_-;\-* #,##0\ _€_-;_-* &quot;-&quot;??\ _€_-;_-@_-"/>
    </dxf>
    <dxf>
      <numFmt numFmtId="165" formatCode="_-* #,##0.0\ _€_-;\-* #,##0.0\ _€_-;_-* &quot;-&quot;??\ _€_-;_-@_-"/>
    </dxf>
    <dxf>
      <numFmt numFmtId="166" formatCode="_-* #,##0.00\ _€_-;\-* #,##0.00\ _€_-;_-* &quot;-&quot;??\ _€_-;_-@_-"/>
    </dxf>
    <dxf>
      <numFmt numFmtId="167" formatCode="_-* #,##0.000\ _€_-;\-* #,##0.000\ _€_-;_-* &quot;-&quot;??\ _€_-;_-@_-"/>
    </dxf>
    <dxf>
      <numFmt numFmtId="168" formatCode="_-* #,##0.0000\ _€_-;\-* #,##0.0000\ _€_-;_-* &quot;-&quot;??\ _€_-;_-@_-"/>
    </dxf>
    <dxf>
      <numFmt numFmtId="167" formatCode="_-* #,##0.000\ _€_-;\-* #,##0.000\ _€_-;_-* &quot;-&quot;??\ _€_-;_-@_-"/>
    </dxf>
    <dxf>
      <numFmt numFmtId="166" formatCode="_-* #,##0.00\ _€_-;\-* #,##0.00\ _€_-;_-* &quot;-&quot;??\ _€_-;_-@_-"/>
    </dxf>
    <dxf>
      <numFmt numFmtId="165" formatCode="_-* #,##0.0\ _€_-;\-* #,##0.0\ _€_-;_-* &quot;-&quot;??\ _€_-;_-@_-"/>
    </dxf>
    <dxf>
      <numFmt numFmtId="166" formatCode="_-* #,##0.00\ _€_-;\-* #,##0.00\ _€_-;_-* &quot;-&quot;??\ _€_-;_-@_-"/>
    </dxf>
    <dxf>
      <numFmt numFmtId="164" formatCode="_-* #,##0\ _€_-;\-* #,##0\ _€_-;_-* &quot;-&quot;??\ _€_-;_-@_-"/>
      <alignment horizontal="general" vertical="bottom" textRotation="0" wrapText="0" indent="0" justifyLastLine="0" shrinkToFit="0" readingOrder="0"/>
    </dxf>
    <dxf>
      <numFmt numFmtId="164" formatCode="_-* #,##0\ _€_-;\-* #,##0\ _€_-;_-* &quot;-&quot;??\ _€_-;_-@_-"/>
      <alignment horizontal="general" vertical="bottom" textRotation="0" wrapText="0" indent="0" justifyLastLine="0" shrinkToFit="0" readingOrder="0"/>
    </dxf>
    <dxf>
      <numFmt numFmtId="164" formatCode="_-* #,##0\ _€_-;\-* #,##0\ _€_-;_-* &quot;-&quot;??\ _€_-;_-@_-"/>
      <alignment horizontal="general" vertical="bottom" textRotation="0" wrapText="0" indent="0" justifyLastLine="0" shrinkToFit="0" readingOrder="0"/>
    </dxf>
    <dxf>
      <numFmt numFmtId="164" formatCode="_-* #,##0\ _€_-;\-* #,##0\ _€_-;_-* &quot;-&quot;??\ _€_-;_-@_-"/>
      <alignment horizontal="general" vertical="bottom" textRotation="0" wrapText="0" indent="0" justifyLastLine="0" shrinkToFit="0" readingOrder="0"/>
    </dxf>
    <dxf>
      <numFmt numFmtId="164" formatCode="_-* #,##0\ _€_-;\-* #,##0\ _€_-;_-* &quot;-&quot;??\ _€_-;_-@_-"/>
      <alignment horizontal="general" vertical="bottom" textRotation="0" wrapText="0" indent="0" justifyLastLine="0" shrinkToFit="0" readingOrder="0"/>
    </dxf>
    <dxf>
      <numFmt numFmtId="164" formatCode="_-* #,##0\ _€_-;\-* #,##0\ _€_-;_-* &quot;-&quot;??\ _€_-;_-@_-"/>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8</xdr:row>
      <xdr:rowOff>0</xdr:rowOff>
    </xdr:to>
    <mc:AlternateContent xmlns:mc="http://schemas.openxmlformats.org/markup-compatibility/2006" xmlns:a14="http://schemas.microsoft.com/office/drawing/2010/main">
      <mc:Choice Requires="a14">
        <xdr:graphicFrame macro="">
          <xdr:nvGraphicFramePr>
            <xdr:cNvPr id="2" name="Jahr">
              <a:extLst>
                <a:ext uri="{FF2B5EF4-FFF2-40B4-BE49-F238E27FC236}">
                  <a16:creationId xmlns:a16="http://schemas.microsoft.com/office/drawing/2014/main" id="{4517A158-85A1-400E-BA2E-971F96E0C193}"/>
                </a:ext>
              </a:extLst>
            </xdr:cNvPr>
            <xdr:cNvGraphicFramePr/>
          </xdr:nvGraphicFramePr>
          <xdr:xfrm>
            <a:off x="0" y="0"/>
            <a:ext cx="0" cy="0"/>
          </xdr:xfrm>
          <a:graphic>
            <a:graphicData uri="http://schemas.microsoft.com/office/drawing/2010/slicer">
              <sle:slicer xmlns:sle="http://schemas.microsoft.com/office/drawing/2010/slicer" name="Jahr"/>
            </a:graphicData>
          </a:graphic>
        </xdr:graphicFrame>
      </mc:Choice>
      <mc:Fallback xmlns="">
        <xdr:sp macro="" textlink="">
          <xdr:nvSpPr>
            <xdr:cNvPr id="0" name=""/>
            <xdr:cNvSpPr>
              <a:spLocks noTextEdit="1"/>
            </xdr:cNvSpPr>
          </xdr:nvSpPr>
          <xdr:spPr>
            <a:xfrm>
              <a:off x="0" y="0"/>
              <a:ext cx="3771900" cy="1447800"/>
            </a:xfrm>
            <a:prstGeom prst="rect">
              <a:avLst/>
            </a:prstGeom>
            <a:solidFill>
              <a:prstClr val="white"/>
            </a:solidFill>
            <a:ln w="1">
              <a:solidFill>
                <a:prstClr val="green"/>
              </a:solidFill>
            </a:ln>
          </xdr:spPr>
          <xdr:txBody>
            <a:bodyPr vertOverflow="clip" horzOverflow="clip"/>
            <a:lstStyle/>
            <a:p>
              <a:r>
                <a:rPr lang="en-US"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regor Müller" refreshedDate="45163.368562962962" createdVersion="7" refreshedVersion="7" minRefreshableVersion="3" recordCount="44" xr:uid="{5E32B77F-9E95-47D1-A0F7-B933CA9D1F92}">
  <cacheSource type="worksheet">
    <worksheetSource ref="A1:I45" sheet="Rohdaten - Außenhandelssaldo"/>
  </cacheSource>
  <cacheFields count="9">
    <cacheField name="Jahr" numFmtId="1">
      <sharedItems containsSemiMixedTypes="0" containsString="0" containsNumber="1" containsInteger="1" minValue="2019" maxValue="2022" count="4">
        <n v="2019"/>
        <n v="2020"/>
        <n v="2021"/>
        <n v="2022"/>
      </sharedItems>
    </cacheField>
    <cacheField name="Warengruppe" numFmtId="4">
      <sharedItems count="11">
        <s v="Holzwaren incl. Möbel"/>
        <s v="Papierwaren"/>
        <s v="Druckerzeugnisse"/>
        <s v="regen. Zellulose, künstl. Spinnfäden u.a."/>
        <s v="sonstige Holzhalbwaren"/>
        <s v="Holzschliff, Zellstoff, Altpapier"/>
        <s v="Platten"/>
        <s v="Papier und Pappe"/>
        <s v="Schnittholz"/>
        <s v="Industrierestholz"/>
        <s v="Rohholz"/>
      </sharedItems>
    </cacheField>
    <cacheField name="Warenhauptgruppe" numFmtId="4">
      <sharedItems count="3">
        <s v="Fertigwaren"/>
        <s v="Halbwaren"/>
        <s v="Roh- und Restholz"/>
      </sharedItems>
    </cacheField>
    <cacheField name="Import_Wert_Tsd €" numFmtId="3">
      <sharedItems containsSemiMixedTypes="0" containsString="0" containsNumber="1" minValue="157203" maxValue="11150500"/>
    </cacheField>
    <cacheField name="Import_Menge_m3R" numFmtId="3">
      <sharedItems containsSemiMixedTypes="0" containsString="0" containsNumber="1" minValue="588070.00137683004" maxValue="37901691.073227666"/>
    </cacheField>
    <cacheField name="Export_Wert_Tsd €" numFmtId="3">
      <sharedItems containsSemiMixedTypes="0" containsString="0" containsNumber="1" minValue="339104" maxValue="16332230"/>
    </cacheField>
    <cacheField name="Export_Menge_m3R" numFmtId="3">
      <sharedItems containsSemiMixedTypes="0" containsString="0" containsNumber="1" minValue="1438840.4936924204" maxValue="57513856.593736596"/>
    </cacheField>
    <cacheField name="Saldo_Wert_Tsd €" numFmtId="3">
      <sharedItems containsSemiMixedTypes="0" containsString="0" containsNumber="1" minValue="-3164856" maxValue="6622672"/>
    </cacheField>
    <cacheField name="Saldo_Menge_m3R" numFmtId="3">
      <sharedItems containsSemiMixedTypes="0" containsString="0" containsNumber="1" minValue="-23695165.686082572" maxValue="19993244.179056659"/>
    </cacheField>
  </cacheFields>
  <extLst>
    <ext xmlns:x14="http://schemas.microsoft.com/office/spreadsheetml/2009/9/main" uri="{725AE2AE-9491-48be-B2B4-4EB974FC3084}">
      <x14:pivotCacheDefinition pivotCacheId="4638142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
  <r>
    <x v="0"/>
    <x v="0"/>
    <x v="0"/>
    <n v="8480362.0000000019"/>
    <n v="18903724.837736983"/>
    <n v="7226583.0000000009"/>
    <n v="11317163.691058278"/>
    <n v="-1253779.0000000005"/>
    <n v="-7586561.1466787048"/>
  </r>
  <r>
    <x v="0"/>
    <x v="1"/>
    <x v="0"/>
    <n v="3557245"/>
    <n v="7051534.1785857268"/>
    <n v="6175999"/>
    <n v="12409043.889213055"/>
    <n v="2618754"/>
    <n v="5357509.7106273277"/>
  </r>
  <r>
    <x v="0"/>
    <x v="2"/>
    <x v="0"/>
    <n v="2458399"/>
    <n v="1856077.3605278009"/>
    <n v="3791702"/>
    <n v="3310143.648643571"/>
    <n v="1333303.0000000002"/>
    <n v="1454066.2881157701"/>
  </r>
  <r>
    <x v="0"/>
    <x v="3"/>
    <x v="0"/>
    <n v="573234"/>
    <n v="685264.49438244104"/>
    <n v="1318121"/>
    <n v="1438840.4936924204"/>
    <n v="744887"/>
    <n v="753575.9993099795"/>
  </r>
  <r>
    <x v="0"/>
    <x v="4"/>
    <x v="1"/>
    <n v="695810.00000000012"/>
    <n v="3794526.0627444712"/>
    <n v="1062789"/>
    <n v="6704260.8763405774"/>
    <n v="366978.99999999994"/>
    <n v="2909734.8135961057"/>
  </r>
  <r>
    <x v="0"/>
    <x v="5"/>
    <x v="1"/>
    <n v="3373212"/>
    <n v="32430719.758635178"/>
    <n v="1059172"/>
    <n v="13200054.600660719"/>
    <n v="-2314040"/>
    <n v="-19230665.157974463"/>
  </r>
  <r>
    <x v="0"/>
    <x v="6"/>
    <x v="1"/>
    <n v="1925976"/>
    <n v="8707721.7552440278"/>
    <n v="2514654"/>
    <n v="9900851.048132997"/>
    <n v="588677.99999999988"/>
    <n v="1193129.2928889706"/>
  </r>
  <r>
    <x v="0"/>
    <x v="7"/>
    <x v="1"/>
    <n v="7872976.0000000009"/>
    <n v="37901691.073227666"/>
    <n v="11879065"/>
    <n v="54529960.044658735"/>
    <n v="4006089"/>
    <n v="16628268.971431069"/>
  </r>
  <r>
    <x v="0"/>
    <x v="8"/>
    <x v="1"/>
    <n v="1041848.9999999999"/>
    <n v="9807509.7875432596"/>
    <n v="1445557"/>
    <n v="14742539.994524365"/>
    <n v="403708.00000000006"/>
    <n v="4935030.2069811039"/>
  </r>
  <r>
    <x v="0"/>
    <x v="9"/>
    <x v="2"/>
    <n v="182458"/>
    <n v="3892005.9405465713"/>
    <n v="353980"/>
    <n v="5119692.8428581012"/>
    <n v="171522.00000000003"/>
    <n v="1227686.90231153"/>
  </r>
  <r>
    <x v="0"/>
    <x v="10"/>
    <x v="2"/>
    <n v="452718"/>
    <n v="7634257.381888642"/>
    <n v="693044"/>
    <n v="9037737.5890070032"/>
    <n v="240325.99999999997"/>
    <n v="1403480.2071183613"/>
  </r>
  <r>
    <x v="1"/>
    <x v="0"/>
    <x v="0"/>
    <n v="8675660"/>
    <n v="19315785.758297857"/>
    <n v="7020813"/>
    <n v="11120189.304390751"/>
    <n v="-1654847"/>
    <n v="-8195596.4539071061"/>
  </r>
  <r>
    <x v="1"/>
    <x v="1"/>
    <x v="0"/>
    <n v="3478007"/>
    <n v="7032449.4277960872"/>
    <n v="5968999"/>
    <n v="12272061.991943421"/>
    <n v="2490992"/>
    <n v="5239612.5641473336"/>
  </r>
  <r>
    <x v="1"/>
    <x v="2"/>
    <x v="0"/>
    <n v="2373088"/>
    <n v="1694384.2780822716"/>
    <n v="3389841"/>
    <n v="2726191.1722772084"/>
    <n v="1016753"/>
    <n v="1031806.8941949368"/>
  </r>
  <r>
    <x v="1"/>
    <x v="3"/>
    <x v="0"/>
    <n v="507150.00000000006"/>
    <n v="588070.00137683004"/>
    <n v="1316026"/>
    <n v="1512055.0025462359"/>
    <n v="808876"/>
    <n v="923985.00116940588"/>
  </r>
  <r>
    <x v="1"/>
    <x v="4"/>
    <x v="1"/>
    <n v="719882.00000000012"/>
    <n v="3900313.4474782036"/>
    <n v="1270809"/>
    <n v="7910457.9229856618"/>
    <n v="550926.99999999988"/>
    <n v="4010144.4755074582"/>
  </r>
  <r>
    <x v="1"/>
    <x v="5"/>
    <x v="1"/>
    <n v="2609853"/>
    <n v="30072419.429090772"/>
    <n v="835776.00000000012"/>
    <n v="11689754.24549433"/>
    <n v="-1774077"/>
    <n v="-18382665.18359644"/>
  </r>
  <r>
    <x v="1"/>
    <x v="6"/>
    <x v="1"/>
    <n v="1868231"/>
    <n v="8892512.095858857"/>
    <n v="2458779"/>
    <n v="9796102.7614016868"/>
    <n v="590548"/>
    <n v="903590.66554282978"/>
  </r>
  <r>
    <x v="1"/>
    <x v="7"/>
    <x v="1"/>
    <n v="7004641.0000000009"/>
    <n v="36852569.802164219"/>
    <n v="10561320"/>
    <n v="52994315.25094413"/>
    <n v="3556678.9999999991"/>
    <n v="16141745.448779911"/>
  </r>
  <r>
    <x v="1"/>
    <x v="8"/>
    <x v="1"/>
    <n v="1062712"/>
    <n v="7301882.167214836"/>
    <n v="1397532"/>
    <n v="10850931.059947472"/>
    <n v="334820"/>
    <n v="3549048.8927326361"/>
  </r>
  <r>
    <x v="1"/>
    <x v="9"/>
    <x v="2"/>
    <n v="157203"/>
    <n v="3547445.3162744171"/>
    <n v="348583"/>
    <n v="5236931.8131622337"/>
    <n v="191380"/>
    <n v="1689486.4968878166"/>
  </r>
  <r>
    <x v="1"/>
    <x v="10"/>
    <x v="2"/>
    <n v="358123"/>
    <n v="6318444.6672813594"/>
    <n v="873506"/>
    <n v="13291795.931098334"/>
    <n v="515383"/>
    <n v="6973351.2638169751"/>
  </r>
  <r>
    <x v="2"/>
    <x v="0"/>
    <x v="0"/>
    <n v="10314624"/>
    <n v="21302302.151907891"/>
    <n v="8267344.9999999991"/>
    <n v="12346690.850655522"/>
    <n v="-2047279.0000000009"/>
    <n v="-8955611.3012523688"/>
  </r>
  <r>
    <x v="2"/>
    <x v="1"/>
    <x v="0"/>
    <n v="3665929"/>
    <n v="6975477.9558019331"/>
    <n v="6356924"/>
    <n v="12614424.495911481"/>
    <n v="2690995"/>
    <n v="5638946.5401095478"/>
  </r>
  <r>
    <x v="2"/>
    <x v="2"/>
    <x v="0"/>
    <n v="2745158"/>
    <n v="1707041.4604998722"/>
    <n v="3717522"/>
    <n v="2830699.7415996464"/>
    <n v="972364"/>
    <n v="1123658.2810997742"/>
  </r>
  <r>
    <x v="2"/>
    <x v="3"/>
    <x v="0"/>
    <n v="526773"/>
    <n v="620825.50523016602"/>
    <n v="1449854"/>
    <n v="1664824.5055714252"/>
    <n v="923081"/>
    <n v="1043999.0003412592"/>
  </r>
  <r>
    <x v="2"/>
    <x v="4"/>
    <x v="1"/>
    <n v="941248"/>
    <n v="4170907.0134750744"/>
    <n v="2066947.9999999998"/>
    <n v="8861724.5409301631"/>
    <n v="1125699.9999999998"/>
    <n v="4690817.5274550887"/>
  </r>
  <r>
    <x v="2"/>
    <x v="5"/>
    <x v="1"/>
    <n v="3726643"/>
    <n v="34480790.769631408"/>
    <n v="1119362"/>
    <n v="10785625.083548836"/>
    <n v="-2607281"/>
    <n v="-23695165.686082572"/>
  </r>
  <r>
    <x v="2"/>
    <x v="6"/>
    <x v="1"/>
    <n v="2448115.0000000005"/>
    <n v="9462789.0755420309"/>
    <n v="2999887"/>
    <n v="10735756.87793817"/>
    <n v="551771.99999999953"/>
    <n v="1272967.8023961391"/>
  </r>
  <r>
    <x v="2"/>
    <x v="7"/>
    <x v="1"/>
    <n v="7684465"/>
    <n v="37520612.414679937"/>
    <n v="12661635"/>
    <n v="57513856.593736596"/>
    <n v="4977170"/>
    <n v="19993244.179056659"/>
  </r>
  <r>
    <x v="2"/>
    <x v="8"/>
    <x v="1"/>
    <n v="1662907"/>
    <n v="7737391.7655688394"/>
    <n v="2163669"/>
    <n v="11571474.973502554"/>
    <n v="500762"/>
    <n v="3834083.2079337146"/>
  </r>
  <r>
    <x v="2"/>
    <x v="9"/>
    <x v="2"/>
    <n v="193826"/>
    <n v="3975200.9574490921"/>
    <n v="339104"/>
    <n v="5730226.5309111495"/>
    <n v="145278"/>
    <n v="1755025.5734620574"/>
  </r>
  <r>
    <x v="2"/>
    <x v="10"/>
    <x v="2"/>
    <n v="469024"/>
    <n v="6524841.6567045087"/>
    <n v="1007880"/>
    <n v="12108519.493131611"/>
    <n v="538856"/>
    <n v="5583677.8364271028"/>
  </r>
  <r>
    <x v="3"/>
    <x v="0"/>
    <x v="0"/>
    <n v="11150500"/>
    <n v="19884167.110258672"/>
    <n v="9067783"/>
    <n v="11867829.936907228"/>
    <n v="-2082717"/>
    <n v="-8016337.1733514443"/>
  </r>
  <r>
    <x v="3"/>
    <x v="1"/>
    <x v="0"/>
    <n v="4577090"/>
    <n v="7517164.2478673244"/>
    <n v="7505257.0000000009"/>
    <n v="12451963.759957258"/>
    <n v="2928167.0000000009"/>
    <n v="4934799.5120899333"/>
  </r>
  <r>
    <x v="3"/>
    <x v="2"/>
    <x v="0"/>
    <n v="2798232"/>
    <n v="1902092.9496012975"/>
    <n v="3440572"/>
    <n v="2229337.0958831054"/>
    <n v="642340"/>
    <n v="327244.14628180792"/>
  </r>
  <r>
    <x v="3"/>
    <x v="3"/>
    <x v="0"/>
    <n v="602562"/>
    <n v="632634.00947041821"/>
    <n v="1745794"/>
    <n v="1515783.9989854023"/>
    <n v="1143232"/>
    <n v="883149.98951498407"/>
  </r>
  <r>
    <x v="3"/>
    <x v="4"/>
    <x v="1"/>
    <n v="903794"/>
    <n v="3536700.8771434762"/>
    <n v="2151603"/>
    <n v="9331157.3714554626"/>
    <n v="1247809"/>
    <n v="5794456.4943119865"/>
  </r>
  <r>
    <x v="3"/>
    <x v="5"/>
    <x v="1"/>
    <n v="4587146"/>
    <n v="33771780.905808426"/>
    <n v="1422290"/>
    <n v="10347482.930327298"/>
    <n v="-3164856"/>
    <n v="-23424297.97548113"/>
  </r>
  <r>
    <x v="3"/>
    <x v="6"/>
    <x v="1"/>
    <n v="2703713"/>
    <n v="8203352.1483454732"/>
    <n v="3144168"/>
    <n v="8958267.3975202981"/>
    <n v="440455"/>
    <n v="754915.24917482492"/>
  </r>
  <r>
    <x v="3"/>
    <x v="7"/>
    <x v="1"/>
    <n v="9709558"/>
    <n v="34785670.503437594"/>
    <n v="16332230"/>
    <n v="54511980.497452654"/>
    <n v="6622672"/>
    <n v="19726309.99401506"/>
  </r>
  <r>
    <x v="3"/>
    <x v="8"/>
    <x v="1"/>
    <n v="1363810"/>
    <n v="5349255.9137682794"/>
    <n v="2338362"/>
    <n v="10810673.49810393"/>
    <n v="974552"/>
    <n v="5461417.5843356503"/>
  </r>
  <r>
    <x v="3"/>
    <x v="9"/>
    <x v="2"/>
    <n v="341218"/>
    <n v="3999852.7580981371"/>
    <n v="515475"/>
    <n v="4982381.4354538107"/>
    <n v="174257"/>
    <n v="982528.67735567363"/>
  </r>
  <r>
    <x v="3"/>
    <x v="10"/>
    <x v="2"/>
    <n v="600854"/>
    <n v="5851668.8291279143"/>
    <n v="1059771"/>
    <n v="10088409.849639017"/>
    <n v="458917"/>
    <n v="4236741.020511102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D134C20-9432-437B-A409-B5779A8A0681}" name="PivotTable1" cacheId="0" applyNumberFormats="0" applyBorderFormats="0" applyFontFormats="0" applyPatternFormats="0" applyAlignmentFormats="0" applyWidthHeightFormats="1" dataCaption="Werte" updatedVersion="7" minRefreshableVersion="3" showDrill="0" useAutoFormatting="1" colGrandTotals="0" itemPrintTitles="1" createdVersion="6" indent="0" showHeaders="0" outline="1" outlineData="1" multipleFieldFilters="0">
  <location ref="A10:G26" firstHeaderRow="0" firstDataRow="2" firstDataCol="1"/>
  <pivotFields count="9">
    <pivotField axis="axisCol" numFmtId="1" showAll="0">
      <items count="5">
        <item h="1" x="0"/>
        <item h="1" x="1"/>
        <item x="2"/>
        <item x="3"/>
        <item t="default"/>
      </items>
    </pivotField>
    <pivotField axis="axisRow" showAll="0">
      <items count="12">
        <item x="2"/>
        <item x="5"/>
        <item x="0"/>
        <item x="9"/>
        <item x="7"/>
        <item x="1"/>
        <item x="6"/>
        <item x="3"/>
        <item x="10"/>
        <item x="8"/>
        <item x="4"/>
        <item t="default"/>
      </items>
    </pivotField>
    <pivotField axis="axisRow" showAll="0">
      <items count="4">
        <item x="2"/>
        <item x="1"/>
        <item x="0"/>
        <item t="default"/>
      </items>
    </pivotField>
    <pivotField dataField="1" numFmtId="3" showAll="0"/>
    <pivotField numFmtId="3" showAll="0" defaultSubtotal="0"/>
    <pivotField dataField="1" numFmtId="3" showAll="0"/>
    <pivotField numFmtId="3" showAll="0" defaultSubtotal="0"/>
    <pivotField dataField="1" numFmtId="3" showAll="0"/>
    <pivotField numFmtId="3" showAll="0" defaultSubtotal="0"/>
  </pivotFields>
  <rowFields count="2">
    <field x="2"/>
    <field x="1"/>
  </rowFields>
  <rowItems count="15">
    <i>
      <x/>
    </i>
    <i r="1">
      <x v="3"/>
    </i>
    <i r="1">
      <x v="8"/>
    </i>
    <i>
      <x v="1"/>
    </i>
    <i r="1">
      <x v="1"/>
    </i>
    <i r="1">
      <x v="4"/>
    </i>
    <i r="1">
      <x v="6"/>
    </i>
    <i r="1">
      <x v="9"/>
    </i>
    <i r="1">
      <x v="10"/>
    </i>
    <i>
      <x v="2"/>
    </i>
    <i r="1">
      <x/>
    </i>
    <i r="1">
      <x v="2"/>
    </i>
    <i r="1">
      <x v="5"/>
    </i>
    <i r="1">
      <x v="7"/>
    </i>
    <i t="grand">
      <x/>
    </i>
  </rowItems>
  <colFields count="2">
    <field x="-2"/>
    <field x="0"/>
  </colFields>
  <colItems count="6">
    <i>
      <x/>
      <x v="2"/>
    </i>
    <i r="1">
      <x v="3"/>
    </i>
    <i i="1">
      <x v="1"/>
      <x v="2"/>
    </i>
    <i r="1" i="1">
      <x v="3"/>
    </i>
    <i i="2">
      <x v="2"/>
      <x v="2"/>
    </i>
    <i r="1" i="2">
      <x v="3"/>
    </i>
  </colItems>
  <dataFields count="3">
    <dataField name="Import Wert [Tsd €]" fld="3" baseField="1" baseItem="6"/>
    <dataField name="Export Wert [Tsd €]" fld="5" baseField="1" baseItem="6"/>
    <dataField name="Saldo Wert [Tsd €]" fld="7" baseField="1" baseItem="6"/>
  </dataFields>
  <formats count="9">
    <format dxfId="8">
      <pivotArea outline="0" collapsedLevelsAreSubtotals="1" fieldPosition="0"/>
    </format>
    <format dxfId="7">
      <pivotArea outline="0" collapsedLevelsAreSubtotals="1" fieldPosition="0"/>
    </format>
    <format dxfId="6">
      <pivotArea outline="0" collapsedLevelsAreSubtotals="1" fieldPosition="0"/>
    </format>
    <format dxfId="5">
      <pivotArea outline="0" collapsedLevelsAreSubtotals="1" fieldPosition="0"/>
    </format>
    <format dxfId="4">
      <pivotArea outline="0" collapsedLevelsAreSubtotals="1" fieldPosition="0"/>
    </format>
    <format dxfId="3">
      <pivotArea outline="0" collapsedLevelsAreSubtotals="1" fieldPosition="0"/>
    </format>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82F665-2601-4193-A53A-DB9FBD01E98B}" name="PivotTable3" cacheId="0" dataPosition="0" applyNumberFormats="0" applyBorderFormats="0" applyFontFormats="0" applyPatternFormats="0" applyAlignmentFormats="0" applyWidthHeightFormats="1" dataCaption="Werte" updatedVersion="7" minRefreshableVersion="3" showDrill="0" useAutoFormatting="1" colGrandTotals="0" itemPrintTitles="1" createdVersion="6" indent="0" showHeaders="0" outline="1" outlineData="1" multipleFieldFilters="0">
  <location ref="A32:G48" firstHeaderRow="0" firstDataRow="2" firstDataCol="1"/>
  <pivotFields count="9">
    <pivotField axis="axisCol" numFmtId="1" showAll="0">
      <items count="5">
        <item h="1" x="0"/>
        <item h="1" x="1"/>
        <item x="2"/>
        <item x="3"/>
        <item t="default"/>
      </items>
    </pivotField>
    <pivotField axis="axisRow" showAll="0">
      <items count="12">
        <item x="2"/>
        <item x="5"/>
        <item x="0"/>
        <item x="9"/>
        <item x="7"/>
        <item x="1"/>
        <item x="6"/>
        <item x="3"/>
        <item x="10"/>
        <item x="8"/>
        <item x="4"/>
        <item t="default"/>
      </items>
    </pivotField>
    <pivotField axis="axisRow" showAll="0">
      <items count="4">
        <item x="2"/>
        <item x="1"/>
        <item x="0"/>
        <item t="default"/>
      </items>
    </pivotField>
    <pivotField numFmtId="3" showAll="0"/>
    <pivotField dataField="1" numFmtId="3" showAll="0" defaultSubtotal="0"/>
    <pivotField numFmtId="3" showAll="0"/>
    <pivotField dataField="1" numFmtId="3" showAll="0" defaultSubtotal="0"/>
    <pivotField numFmtId="3" showAll="0"/>
    <pivotField dataField="1" numFmtId="3" showAll="0" defaultSubtotal="0"/>
  </pivotFields>
  <rowFields count="2">
    <field x="2"/>
    <field x="1"/>
  </rowFields>
  <rowItems count="15">
    <i>
      <x/>
    </i>
    <i r="1">
      <x v="3"/>
    </i>
    <i r="1">
      <x v="8"/>
    </i>
    <i>
      <x v="1"/>
    </i>
    <i r="1">
      <x v="1"/>
    </i>
    <i r="1">
      <x v="4"/>
    </i>
    <i r="1">
      <x v="6"/>
    </i>
    <i r="1">
      <x v="9"/>
    </i>
    <i r="1">
      <x v="10"/>
    </i>
    <i>
      <x v="2"/>
    </i>
    <i r="1">
      <x/>
    </i>
    <i r="1">
      <x v="2"/>
    </i>
    <i r="1">
      <x v="5"/>
    </i>
    <i r="1">
      <x v="7"/>
    </i>
    <i t="grand">
      <x/>
    </i>
  </rowItems>
  <colFields count="2">
    <field x="-2"/>
    <field x="0"/>
  </colFields>
  <colItems count="6">
    <i>
      <x/>
      <x v="2"/>
    </i>
    <i r="1">
      <x v="3"/>
    </i>
    <i i="1">
      <x v="1"/>
      <x v="2"/>
    </i>
    <i r="1" i="1">
      <x v="3"/>
    </i>
    <i i="2">
      <x v="2"/>
      <x v="2"/>
    </i>
    <i r="1" i="2">
      <x v="3"/>
    </i>
  </colItems>
  <dataFields count="3">
    <dataField name="Import Menge [m3(r)]" fld="4" baseField="2" baseItem="0"/>
    <dataField name="Export Menge [m3(r)]" fld="6" baseField="2" baseItem="0"/>
    <dataField name="Saldo Menge [m3(r)]" fld="8" baseField="2" baseItem="0"/>
  </dataFields>
  <formats count="6">
    <format dxfId="14">
      <pivotArea collapsedLevelsAreSubtotals="1" fieldPosition="0">
        <references count="4">
          <reference field="4294967294" count="1" selected="0">
            <x v="0"/>
          </reference>
          <reference field="0" count="1" selected="0">
            <x v="2"/>
          </reference>
          <reference field="1" count="2">
            <x v="3"/>
            <x v="8"/>
          </reference>
          <reference field="2" count="1" selected="0">
            <x v="0"/>
          </reference>
        </references>
      </pivotArea>
    </format>
    <format dxfId="13">
      <pivotArea collapsedLevelsAreSubtotals="1" fieldPosition="0">
        <references count="3">
          <reference field="4294967294" count="1" selected="0">
            <x v="0"/>
          </reference>
          <reference field="0" count="1" selected="0">
            <x v="2"/>
          </reference>
          <reference field="2" count="1">
            <x v="1"/>
          </reference>
        </references>
      </pivotArea>
    </format>
    <format dxfId="12">
      <pivotArea collapsedLevelsAreSubtotals="1" fieldPosition="0">
        <references count="4">
          <reference field="4294967294" count="1" selected="0">
            <x v="0"/>
          </reference>
          <reference field="0" count="1" selected="0">
            <x v="2"/>
          </reference>
          <reference field="1" count="5">
            <x v="1"/>
            <x v="4"/>
            <x v="6"/>
            <x v="9"/>
            <x v="10"/>
          </reference>
          <reference field="2" count="1" selected="0">
            <x v="1"/>
          </reference>
        </references>
      </pivotArea>
    </format>
    <format dxfId="11">
      <pivotArea collapsedLevelsAreSubtotals="1" fieldPosition="0">
        <references count="3">
          <reference field="4294967294" count="1" selected="0">
            <x v="0"/>
          </reference>
          <reference field="0" count="1" selected="0">
            <x v="2"/>
          </reference>
          <reference field="2" count="1">
            <x v="2"/>
          </reference>
        </references>
      </pivotArea>
    </format>
    <format dxfId="10">
      <pivotArea collapsedLevelsAreSubtotals="1" fieldPosition="0">
        <references count="4">
          <reference field="4294967294" count="1" selected="0">
            <x v="0"/>
          </reference>
          <reference field="0" count="1" selected="0">
            <x v="2"/>
          </reference>
          <reference field="1" count="4">
            <x v="0"/>
            <x v="2"/>
            <x v="5"/>
            <x v="7"/>
          </reference>
          <reference field="2" count="1" selected="0">
            <x v="2"/>
          </reference>
        </references>
      </pivotArea>
    </format>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Jahr" xr10:uid="{F7EEB723-90AA-4938-9E7C-5E6879CD0EA2}" sourceName="Jahr">
  <pivotTables>
    <pivotTable tabId="8" name="PivotTable1"/>
    <pivotTable tabId="8" name="PivotTable3"/>
  </pivotTables>
  <data>
    <tabular pivotCacheId="46381425">
      <items count="4">
        <i x="0"/>
        <i x="1"/>
        <i x="2"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ahr" xr10:uid="{37A019ED-1FAD-4291-BDBB-D8E5BE2F9288}" cache="Datenschnitt_Jahr" caption="Jahr" rowHeight="241300"/>
</slicer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tabSelected="1" zoomScaleNormal="100" workbookViewId="0">
      <pane ySplit="1" topLeftCell="A2" activePane="bottomLeft" state="frozen"/>
      <selection pane="bottomLeft"/>
    </sheetView>
  </sheetViews>
  <sheetFormatPr baseColWidth="10" defaultColWidth="11.453125" defaultRowHeight="13" x14ac:dyDescent="0.3"/>
  <cols>
    <col min="1" max="1" width="6.54296875" style="3" customWidth="1"/>
    <col min="2" max="2" width="31.453125" style="3" bestFit="1" customWidth="1"/>
    <col min="3" max="3" width="15.90625" style="3" bestFit="1" customWidth="1"/>
    <col min="4" max="4" width="15.6328125" style="8" customWidth="1"/>
    <col min="5" max="5" width="16.453125" style="8" customWidth="1"/>
    <col min="6" max="6" width="15.453125" style="8" bestFit="1" customWidth="1"/>
    <col min="7" max="7" width="16.26953125" style="8" bestFit="1" customWidth="1"/>
    <col min="8" max="8" width="14.6328125" style="8" bestFit="1" customWidth="1"/>
    <col min="9" max="9" width="15.36328125" style="8" bestFit="1" customWidth="1"/>
    <col min="10" max="16384" width="11.453125" style="3"/>
  </cols>
  <sheetData>
    <row r="1" spans="1:9" ht="40" customHeight="1" x14ac:dyDescent="0.3">
      <c r="A1" s="1" t="s">
        <v>0</v>
      </c>
      <c r="B1" s="2" t="s">
        <v>16</v>
      </c>
      <c r="C1" s="2" t="s">
        <v>17</v>
      </c>
      <c r="D1" s="6" t="s">
        <v>28</v>
      </c>
      <c r="E1" s="6" t="s">
        <v>21</v>
      </c>
      <c r="F1" s="6" t="s">
        <v>29</v>
      </c>
      <c r="G1" s="6" t="s">
        <v>22</v>
      </c>
      <c r="H1" s="6" t="s">
        <v>30</v>
      </c>
      <c r="I1" s="6" t="s">
        <v>23</v>
      </c>
    </row>
    <row r="2" spans="1:9" ht="15" customHeight="1" x14ac:dyDescent="0.3">
      <c r="A2" s="4">
        <v>2019</v>
      </c>
      <c r="B2" s="5" t="s">
        <v>3</v>
      </c>
      <c r="C2" s="5" t="s">
        <v>12</v>
      </c>
      <c r="D2" s="7">
        <v>8480362.0000000019</v>
      </c>
      <c r="E2" s="7">
        <v>18903724.837736983</v>
      </c>
      <c r="F2" s="7">
        <v>7226583.0000000009</v>
      </c>
      <c r="G2" s="8">
        <v>11317163.691058278</v>
      </c>
      <c r="H2" s="8">
        <v>-1253779.0000000005</v>
      </c>
      <c r="I2" s="8">
        <v>-7586561.1466787048</v>
      </c>
    </row>
    <row r="3" spans="1:9" ht="15" customHeight="1" x14ac:dyDescent="0.3">
      <c r="A3" s="4">
        <v>2019</v>
      </c>
      <c r="B3" s="5" t="s">
        <v>6</v>
      </c>
      <c r="C3" s="5" t="s">
        <v>12</v>
      </c>
      <c r="D3" s="7">
        <v>3557245</v>
      </c>
      <c r="E3" s="7">
        <v>7051534.1785857268</v>
      </c>
      <c r="F3" s="7">
        <v>6175999</v>
      </c>
      <c r="G3" s="8">
        <v>12409043.889213055</v>
      </c>
      <c r="H3" s="8">
        <v>2618754</v>
      </c>
      <c r="I3" s="8">
        <v>5357509.7106273277</v>
      </c>
    </row>
    <row r="4" spans="1:9" ht="15" customHeight="1" x14ac:dyDescent="0.3">
      <c r="A4" s="4">
        <v>2019</v>
      </c>
      <c r="B4" s="5" t="s">
        <v>1</v>
      </c>
      <c r="C4" s="5" t="s">
        <v>12</v>
      </c>
      <c r="D4" s="7">
        <v>2458399</v>
      </c>
      <c r="E4" s="7">
        <v>1856077.3605278009</v>
      </c>
      <c r="F4" s="7">
        <v>3791702</v>
      </c>
      <c r="G4" s="8">
        <v>3310143.648643571</v>
      </c>
      <c r="H4" s="8">
        <v>1333303.0000000002</v>
      </c>
      <c r="I4" s="8">
        <v>1454066.2881157701</v>
      </c>
    </row>
    <row r="5" spans="1:9" ht="15" customHeight="1" x14ac:dyDescent="0.3">
      <c r="A5" s="4">
        <v>2019</v>
      </c>
      <c r="B5" s="5" t="s">
        <v>8</v>
      </c>
      <c r="C5" s="5" t="s">
        <v>12</v>
      </c>
      <c r="D5" s="7">
        <v>573234</v>
      </c>
      <c r="E5" s="7">
        <v>685264.49438244104</v>
      </c>
      <c r="F5" s="7">
        <v>1318121</v>
      </c>
      <c r="G5" s="8">
        <v>1438840.4936924204</v>
      </c>
      <c r="H5" s="8">
        <v>744887</v>
      </c>
      <c r="I5" s="8">
        <v>753575.9993099795</v>
      </c>
    </row>
    <row r="6" spans="1:9" ht="15" customHeight="1" x14ac:dyDescent="0.3">
      <c r="A6" s="4">
        <v>2019</v>
      </c>
      <c r="B6" s="5" t="s">
        <v>11</v>
      </c>
      <c r="C6" s="5" t="s">
        <v>14</v>
      </c>
      <c r="D6" s="7">
        <v>695810.00000000012</v>
      </c>
      <c r="E6" s="7">
        <v>3794526.0627444712</v>
      </c>
      <c r="F6" s="7">
        <v>1062789</v>
      </c>
      <c r="G6" s="8">
        <v>6704260.8763405774</v>
      </c>
      <c r="H6" s="8">
        <v>366978.99999999994</v>
      </c>
      <c r="I6" s="8">
        <v>2909734.8135961057</v>
      </c>
    </row>
    <row r="7" spans="1:9" ht="15" customHeight="1" x14ac:dyDescent="0.3">
      <c r="A7" s="4">
        <v>2019</v>
      </c>
      <c r="B7" s="5" t="s">
        <v>2</v>
      </c>
      <c r="C7" s="5" t="s">
        <v>14</v>
      </c>
      <c r="D7" s="7">
        <v>3373212</v>
      </c>
      <c r="E7" s="7">
        <v>32430719.758635178</v>
      </c>
      <c r="F7" s="7">
        <v>1059172</v>
      </c>
      <c r="G7" s="8">
        <v>13200054.600660719</v>
      </c>
      <c r="H7" s="8">
        <v>-2314040</v>
      </c>
      <c r="I7" s="8">
        <v>-19230665.157974463</v>
      </c>
    </row>
    <row r="8" spans="1:9" ht="15" customHeight="1" x14ac:dyDescent="0.3">
      <c r="A8" s="4">
        <v>2019</v>
      </c>
      <c r="B8" s="5" t="s">
        <v>7</v>
      </c>
      <c r="C8" s="5" t="s">
        <v>14</v>
      </c>
      <c r="D8" s="7">
        <v>1925976</v>
      </c>
      <c r="E8" s="7">
        <v>8707721.7552440278</v>
      </c>
      <c r="F8" s="7">
        <v>2514654</v>
      </c>
      <c r="G8" s="8">
        <v>9900851.048132997</v>
      </c>
      <c r="H8" s="8">
        <v>588677.99999999988</v>
      </c>
      <c r="I8" s="8">
        <v>1193129.2928889706</v>
      </c>
    </row>
    <row r="9" spans="1:9" ht="15" customHeight="1" x14ac:dyDescent="0.3">
      <c r="A9" s="4">
        <v>2019</v>
      </c>
      <c r="B9" s="5" t="s">
        <v>5</v>
      </c>
      <c r="C9" s="5" t="s">
        <v>14</v>
      </c>
      <c r="D9" s="7">
        <v>7872976.0000000009</v>
      </c>
      <c r="E9" s="7">
        <v>37901691.073227666</v>
      </c>
      <c r="F9" s="7">
        <v>11879065</v>
      </c>
      <c r="G9" s="8">
        <v>54529960.044658735</v>
      </c>
      <c r="H9" s="8">
        <v>4006089</v>
      </c>
      <c r="I9" s="8">
        <v>16628268.971431069</v>
      </c>
    </row>
    <row r="10" spans="1:9" ht="15" customHeight="1" x14ac:dyDescent="0.3">
      <c r="A10" s="4">
        <v>2019</v>
      </c>
      <c r="B10" s="5" t="s">
        <v>10</v>
      </c>
      <c r="C10" s="5" t="s">
        <v>14</v>
      </c>
      <c r="D10" s="7">
        <v>1041848.9999999999</v>
      </c>
      <c r="E10" s="7">
        <v>9807509.7875432596</v>
      </c>
      <c r="F10" s="7">
        <v>1445557</v>
      </c>
      <c r="G10" s="8">
        <v>14742539.994524365</v>
      </c>
      <c r="H10" s="8">
        <v>403708.00000000006</v>
      </c>
      <c r="I10" s="8">
        <v>4935030.2069811039</v>
      </c>
    </row>
    <row r="11" spans="1:9" ht="15" customHeight="1" x14ac:dyDescent="0.3">
      <c r="A11" s="4">
        <v>2019</v>
      </c>
      <c r="B11" s="5" t="s">
        <v>4</v>
      </c>
      <c r="C11" s="5" t="s">
        <v>13</v>
      </c>
      <c r="D11" s="7">
        <v>182458</v>
      </c>
      <c r="E11" s="7">
        <v>3892005.9405465713</v>
      </c>
      <c r="F11" s="7">
        <v>353980</v>
      </c>
      <c r="G11" s="8">
        <v>5119692.8428581012</v>
      </c>
      <c r="H11" s="8">
        <v>171522.00000000003</v>
      </c>
      <c r="I11" s="8">
        <v>1227686.90231153</v>
      </c>
    </row>
    <row r="12" spans="1:9" ht="15" customHeight="1" x14ac:dyDescent="0.3">
      <c r="A12" s="4">
        <v>2019</v>
      </c>
      <c r="B12" s="5" t="s">
        <v>9</v>
      </c>
      <c r="C12" s="5" t="s">
        <v>13</v>
      </c>
      <c r="D12" s="7">
        <v>452718</v>
      </c>
      <c r="E12" s="7">
        <v>7634257.381888642</v>
      </c>
      <c r="F12" s="7">
        <v>693044</v>
      </c>
      <c r="G12" s="8">
        <v>9037737.5890070032</v>
      </c>
      <c r="H12" s="8">
        <v>240325.99999999997</v>
      </c>
      <c r="I12" s="8">
        <v>1403480.2071183613</v>
      </c>
    </row>
    <row r="13" spans="1:9" x14ac:dyDescent="0.3">
      <c r="A13" s="4">
        <v>2020</v>
      </c>
      <c r="B13" s="5" t="s">
        <v>3</v>
      </c>
      <c r="C13" s="5" t="s">
        <v>12</v>
      </c>
      <c r="D13" s="7">
        <v>8675660</v>
      </c>
      <c r="E13" s="7">
        <v>19315785.758297857</v>
      </c>
      <c r="F13" s="7">
        <v>7020813</v>
      </c>
      <c r="G13" s="7">
        <v>11120189.304390751</v>
      </c>
      <c r="H13" s="8">
        <v>-1654847</v>
      </c>
      <c r="I13" s="8">
        <v>-8195596.4539071061</v>
      </c>
    </row>
    <row r="14" spans="1:9" x14ac:dyDescent="0.3">
      <c r="A14" s="4">
        <v>2020</v>
      </c>
      <c r="B14" s="5" t="s">
        <v>6</v>
      </c>
      <c r="C14" s="5" t="s">
        <v>12</v>
      </c>
      <c r="D14" s="7">
        <v>3478007</v>
      </c>
      <c r="E14" s="7">
        <v>7032449.4277960872</v>
      </c>
      <c r="F14" s="7">
        <v>5968999</v>
      </c>
      <c r="G14" s="7">
        <v>12272061.991943421</v>
      </c>
      <c r="H14" s="8">
        <v>2490992</v>
      </c>
      <c r="I14" s="8">
        <v>5239612.5641473336</v>
      </c>
    </row>
    <row r="15" spans="1:9" x14ac:dyDescent="0.3">
      <c r="A15" s="4">
        <v>2020</v>
      </c>
      <c r="B15" s="5" t="s">
        <v>1</v>
      </c>
      <c r="C15" s="5" t="s">
        <v>12</v>
      </c>
      <c r="D15" s="7">
        <v>2373088</v>
      </c>
      <c r="E15" s="7">
        <v>1694384.2780822716</v>
      </c>
      <c r="F15" s="7">
        <v>3389841</v>
      </c>
      <c r="G15" s="7">
        <v>2726191.1722772084</v>
      </c>
      <c r="H15" s="8">
        <v>1016753</v>
      </c>
      <c r="I15" s="8">
        <v>1031806.8941949368</v>
      </c>
    </row>
    <row r="16" spans="1:9" x14ac:dyDescent="0.3">
      <c r="A16" s="4">
        <v>2020</v>
      </c>
      <c r="B16" s="5" t="s">
        <v>8</v>
      </c>
      <c r="C16" s="5" t="s">
        <v>12</v>
      </c>
      <c r="D16" s="7">
        <v>507150.00000000006</v>
      </c>
      <c r="E16" s="7">
        <v>588070.00137683004</v>
      </c>
      <c r="F16" s="7">
        <v>1316026</v>
      </c>
      <c r="G16" s="7">
        <v>1512055.0025462359</v>
      </c>
      <c r="H16" s="8">
        <v>808876</v>
      </c>
      <c r="I16" s="8">
        <v>923985.00116940588</v>
      </c>
    </row>
    <row r="17" spans="1:9" x14ac:dyDescent="0.3">
      <c r="A17" s="4">
        <v>2020</v>
      </c>
      <c r="B17" s="5" t="s">
        <v>11</v>
      </c>
      <c r="C17" s="5" t="s">
        <v>14</v>
      </c>
      <c r="D17" s="7">
        <v>719882.00000000012</v>
      </c>
      <c r="E17" s="7">
        <v>3900313.4474782036</v>
      </c>
      <c r="F17" s="7">
        <v>1270809</v>
      </c>
      <c r="G17" s="7">
        <v>7910457.9229856618</v>
      </c>
      <c r="H17" s="8">
        <v>550926.99999999988</v>
      </c>
      <c r="I17" s="8">
        <v>4010144.4755074582</v>
      </c>
    </row>
    <row r="18" spans="1:9" x14ac:dyDescent="0.3">
      <c r="A18" s="4">
        <v>2020</v>
      </c>
      <c r="B18" s="5" t="s">
        <v>2</v>
      </c>
      <c r="C18" s="5" t="s">
        <v>14</v>
      </c>
      <c r="D18" s="7">
        <v>2609853</v>
      </c>
      <c r="E18" s="7">
        <v>30072419.429090772</v>
      </c>
      <c r="F18" s="7">
        <v>835776.00000000012</v>
      </c>
      <c r="G18" s="7">
        <v>11689754.24549433</v>
      </c>
      <c r="H18" s="8">
        <v>-1774077</v>
      </c>
      <c r="I18" s="8">
        <v>-18382665.18359644</v>
      </c>
    </row>
    <row r="19" spans="1:9" x14ac:dyDescent="0.3">
      <c r="A19" s="4">
        <v>2020</v>
      </c>
      <c r="B19" s="5" t="s">
        <v>7</v>
      </c>
      <c r="C19" s="5" t="s">
        <v>14</v>
      </c>
      <c r="D19" s="7">
        <v>1868231</v>
      </c>
      <c r="E19" s="7">
        <v>8892512.095858857</v>
      </c>
      <c r="F19" s="7">
        <v>2458779</v>
      </c>
      <c r="G19" s="7">
        <v>9796102.7614016868</v>
      </c>
      <c r="H19" s="8">
        <v>590548</v>
      </c>
      <c r="I19" s="8">
        <v>903590.66554282978</v>
      </c>
    </row>
    <row r="20" spans="1:9" x14ac:dyDescent="0.3">
      <c r="A20" s="4">
        <v>2020</v>
      </c>
      <c r="B20" s="5" t="s">
        <v>5</v>
      </c>
      <c r="C20" s="5" t="s">
        <v>14</v>
      </c>
      <c r="D20" s="7">
        <v>7004641.0000000009</v>
      </c>
      <c r="E20" s="7">
        <v>36852569.802164219</v>
      </c>
      <c r="F20" s="7">
        <v>10561320</v>
      </c>
      <c r="G20" s="7">
        <v>52994315.25094413</v>
      </c>
      <c r="H20" s="8">
        <v>3556678.9999999991</v>
      </c>
      <c r="I20" s="8">
        <v>16141745.448779911</v>
      </c>
    </row>
    <row r="21" spans="1:9" x14ac:dyDescent="0.3">
      <c r="A21" s="4">
        <v>2020</v>
      </c>
      <c r="B21" s="5" t="s">
        <v>10</v>
      </c>
      <c r="C21" s="5" t="s">
        <v>14</v>
      </c>
      <c r="D21" s="7">
        <v>1062712</v>
      </c>
      <c r="E21" s="7">
        <v>7301882.167214836</v>
      </c>
      <c r="F21" s="7">
        <v>1397532</v>
      </c>
      <c r="G21" s="7">
        <v>10850931.059947472</v>
      </c>
      <c r="H21" s="8">
        <v>334820</v>
      </c>
      <c r="I21" s="8">
        <v>3549048.8927326361</v>
      </c>
    </row>
    <row r="22" spans="1:9" x14ac:dyDescent="0.3">
      <c r="A22" s="4">
        <v>2020</v>
      </c>
      <c r="B22" s="5" t="s">
        <v>4</v>
      </c>
      <c r="C22" s="5" t="s">
        <v>13</v>
      </c>
      <c r="D22" s="7">
        <v>157203</v>
      </c>
      <c r="E22" s="7">
        <v>3547445.3162744171</v>
      </c>
      <c r="F22" s="7">
        <v>348583</v>
      </c>
      <c r="G22" s="7">
        <v>5236931.8131622337</v>
      </c>
      <c r="H22" s="8">
        <v>191380</v>
      </c>
      <c r="I22" s="8">
        <v>1689486.4968878166</v>
      </c>
    </row>
    <row r="23" spans="1:9" x14ac:dyDescent="0.3">
      <c r="A23" s="4">
        <v>2020</v>
      </c>
      <c r="B23" s="5" t="s">
        <v>9</v>
      </c>
      <c r="C23" s="5" t="s">
        <v>13</v>
      </c>
      <c r="D23" s="7">
        <v>358123</v>
      </c>
      <c r="E23" s="7">
        <v>6318444.6672813594</v>
      </c>
      <c r="F23" s="7">
        <v>873506</v>
      </c>
      <c r="G23" s="7">
        <v>13291795.931098334</v>
      </c>
      <c r="H23" s="8">
        <v>515383</v>
      </c>
      <c r="I23" s="8">
        <v>6973351.2638169751</v>
      </c>
    </row>
    <row r="24" spans="1:9" x14ac:dyDescent="0.3">
      <c r="A24" s="4">
        <v>2021</v>
      </c>
      <c r="B24" s="5" t="s">
        <v>3</v>
      </c>
      <c r="C24" s="5" t="s">
        <v>12</v>
      </c>
      <c r="D24" s="7">
        <v>10314624</v>
      </c>
      <c r="E24" s="7">
        <v>21302302.151907891</v>
      </c>
      <c r="F24" s="7">
        <v>8267344.9999999991</v>
      </c>
      <c r="G24" s="7">
        <v>12346690.850655522</v>
      </c>
      <c r="H24" s="8">
        <v>-2047279.0000000009</v>
      </c>
      <c r="I24" s="8">
        <v>-8955611.3012523688</v>
      </c>
    </row>
    <row r="25" spans="1:9" x14ac:dyDescent="0.3">
      <c r="A25" s="4">
        <v>2021</v>
      </c>
      <c r="B25" s="5" t="s">
        <v>6</v>
      </c>
      <c r="C25" s="5" t="s">
        <v>12</v>
      </c>
      <c r="D25" s="7">
        <v>3665929</v>
      </c>
      <c r="E25" s="7">
        <v>6975477.9558019331</v>
      </c>
      <c r="F25" s="7">
        <v>6356924</v>
      </c>
      <c r="G25" s="7">
        <v>12614424.495911481</v>
      </c>
      <c r="H25" s="8">
        <v>2690995</v>
      </c>
      <c r="I25" s="8">
        <v>5638946.5401095478</v>
      </c>
    </row>
    <row r="26" spans="1:9" x14ac:dyDescent="0.3">
      <c r="A26" s="4">
        <v>2021</v>
      </c>
      <c r="B26" s="5" t="s">
        <v>1</v>
      </c>
      <c r="C26" s="5" t="s">
        <v>12</v>
      </c>
      <c r="D26" s="7">
        <v>2745158</v>
      </c>
      <c r="E26" s="7">
        <v>1707041.4604998722</v>
      </c>
      <c r="F26" s="7">
        <v>3717522</v>
      </c>
      <c r="G26" s="7">
        <v>2830699.7415996464</v>
      </c>
      <c r="H26" s="8">
        <v>972364</v>
      </c>
      <c r="I26" s="8">
        <v>1123658.2810997742</v>
      </c>
    </row>
    <row r="27" spans="1:9" x14ac:dyDescent="0.3">
      <c r="A27" s="4">
        <v>2021</v>
      </c>
      <c r="B27" s="5" t="s">
        <v>8</v>
      </c>
      <c r="C27" s="5" t="s">
        <v>12</v>
      </c>
      <c r="D27" s="7">
        <v>526773</v>
      </c>
      <c r="E27" s="7">
        <v>620825.50523016602</v>
      </c>
      <c r="F27" s="7">
        <v>1449854</v>
      </c>
      <c r="G27" s="7">
        <v>1664824.5055714252</v>
      </c>
      <c r="H27" s="8">
        <v>923081</v>
      </c>
      <c r="I27" s="8">
        <v>1043999.0003412592</v>
      </c>
    </row>
    <row r="28" spans="1:9" x14ac:dyDescent="0.3">
      <c r="A28" s="4">
        <v>2021</v>
      </c>
      <c r="B28" s="5" t="s">
        <v>11</v>
      </c>
      <c r="C28" s="5" t="s">
        <v>14</v>
      </c>
      <c r="D28" s="7">
        <v>941248</v>
      </c>
      <c r="E28" s="7">
        <v>4170907.0134750744</v>
      </c>
      <c r="F28" s="7">
        <v>2066947.9999999998</v>
      </c>
      <c r="G28" s="7">
        <v>8861724.5409301631</v>
      </c>
      <c r="H28" s="8">
        <v>1125699.9999999998</v>
      </c>
      <c r="I28" s="8">
        <v>4690817.5274550887</v>
      </c>
    </row>
    <row r="29" spans="1:9" x14ac:dyDescent="0.3">
      <c r="A29" s="4">
        <v>2021</v>
      </c>
      <c r="B29" s="5" t="s">
        <v>2</v>
      </c>
      <c r="C29" s="5" t="s">
        <v>14</v>
      </c>
      <c r="D29" s="7">
        <v>3726643</v>
      </c>
      <c r="E29" s="7">
        <v>34480790.769631408</v>
      </c>
      <c r="F29" s="7">
        <v>1119362</v>
      </c>
      <c r="G29" s="7">
        <v>10785625.083548836</v>
      </c>
      <c r="H29" s="8">
        <v>-2607281</v>
      </c>
      <c r="I29" s="8">
        <v>-23695165.686082572</v>
      </c>
    </row>
    <row r="30" spans="1:9" x14ac:dyDescent="0.3">
      <c r="A30" s="4">
        <v>2021</v>
      </c>
      <c r="B30" s="5" t="s">
        <v>7</v>
      </c>
      <c r="C30" s="5" t="s">
        <v>14</v>
      </c>
      <c r="D30" s="7">
        <v>2448115.0000000005</v>
      </c>
      <c r="E30" s="7">
        <v>9462789.0755420309</v>
      </c>
      <c r="F30" s="7">
        <v>2999887</v>
      </c>
      <c r="G30" s="7">
        <v>10735756.87793817</v>
      </c>
      <c r="H30" s="8">
        <v>551771.99999999953</v>
      </c>
      <c r="I30" s="8">
        <v>1272967.8023961391</v>
      </c>
    </row>
    <row r="31" spans="1:9" x14ac:dyDescent="0.3">
      <c r="A31" s="4">
        <v>2021</v>
      </c>
      <c r="B31" s="5" t="s">
        <v>5</v>
      </c>
      <c r="C31" s="5" t="s">
        <v>14</v>
      </c>
      <c r="D31" s="7">
        <v>7684465</v>
      </c>
      <c r="E31" s="7">
        <v>37520612.414679937</v>
      </c>
      <c r="F31" s="7">
        <v>12661635</v>
      </c>
      <c r="G31" s="7">
        <v>57513856.593736596</v>
      </c>
      <c r="H31" s="8">
        <v>4977170</v>
      </c>
      <c r="I31" s="8">
        <v>19993244.179056659</v>
      </c>
    </row>
    <row r="32" spans="1:9" x14ac:dyDescent="0.3">
      <c r="A32" s="4">
        <v>2021</v>
      </c>
      <c r="B32" s="5" t="s">
        <v>10</v>
      </c>
      <c r="C32" s="5" t="s">
        <v>14</v>
      </c>
      <c r="D32" s="7">
        <v>1662907</v>
      </c>
      <c r="E32" s="7">
        <v>7737391.7655688394</v>
      </c>
      <c r="F32" s="7">
        <v>2163669</v>
      </c>
      <c r="G32" s="7">
        <v>11571474.973502554</v>
      </c>
      <c r="H32" s="8">
        <v>500762</v>
      </c>
      <c r="I32" s="8">
        <v>3834083.2079337146</v>
      </c>
    </row>
    <row r="33" spans="1:9" x14ac:dyDescent="0.3">
      <c r="A33" s="4">
        <v>2021</v>
      </c>
      <c r="B33" s="5" t="s">
        <v>4</v>
      </c>
      <c r="C33" s="5" t="s">
        <v>13</v>
      </c>
      <c r="D33" s="7">
        <v>193826</v>
      </c>
      <c r="E33" s="7">
        <v>3975200.9574490921</v>
      </c>
      <c r="F33" s="7">
        <v>339104</v>
      </c>
      <c r="G33" s="7">
        <v>5730226.5309111495</v>
      </c>
      <c r="H33" s="8">
        <v>145278</v>
      </c>
      <c r="I33" s="8">
        <v>1755025.5734620574</v>
      </c>
    </row>
    <row r="34" spans="1:9" x14ac:dyDescent="0.3">
      <c r="A34" s="4">
        <v>2021</v>
      </c>
      <c r="B34" s="5" t="s">
        <v>9</v>
      </c>
      <c r="C34" s="5" t="s">
        <v>13</v>
      </c>
      <c r="D34" s="7">
        <v>469024</v>
      </c>
      <c r="E34" s="7">
        <v>6524841.6567045087</v>
      </c>
      <c r="F34" s="7">
        <v>1007880</v>
      </c>
      <c r="G34" s="7">
        <v>12108519.493131611</v>
      </c>
      <c r="H34" s="8">
        <v>538856</v>
      </c>
      <c r="I34" s="8">
        <v>5583677.8364271028</v>
      </c>
    </row>
    <row r="35" spans="1:9" x14ac:dyDescent="0.3">
      <c r="A35" s="4">
        <v>2022</v>
      </c>
      <c r="B35" s="5" t="s">
        <v>3</v>
      </c>
      <c r="C35" s="5" t="s">
        <v>12</v>
      </c>
      <c r="D35" s="7">
        <v>11150500</v>
      </c>
      <c r="E35" s="7">
        <v>19884167.110258672</v>
      </c>
      <c r="F35" s="7">
        <v>9067783</v>
      </c>
      <c r="G35" s="7">
        <v>11867829.936907228</v>
      </c>
      <c r="H35" s="8">
        <v>-2082717</v>
      </c>
      <c r="I35" s="8">
        <v>-8016337.1733514443</v>
      </c>
    </row>
    <row r="36" spans="1:9" x14ac:dyDescent="0.3">
      <c r="A36" s="4">
        <v>2022</v>
      </c>
      <c r="B36" s="5" t="s">
        <v>6</v>
      </c>
      <c r="C36" s="5" t="s">
        <v>12</v>
      </c>
      <c r="D36" s="7">
        <v>4577090</v>
      </c>
      <c r="E36" s="7">
        <v>7517164.2478673244</v>
      </c>
      <c r="F36" s="7">
        <v>7505257.0000000009</v>
      </c>
      <c r="G36" s="7">
        <v>12451963.759957258</v>
      </c>
      <c r="H36" s="8">
        <v>2928167.0000000009</v>
      </c>
      <c r="I36" s="8">
        <v>4934799.5120899333</v>
      </c>
    </row>
    <row r="37" spans="1:9" x14ac:dyDescent="0.3">
      <c r="A37" s="4">
        <v>2022</v>
      </c>
      <c r="B37" s="5" t="s">
        <v>1</v>
      </c>
      <c r="C37" s="5" t="s">
        <v>12</v>
      </c>
      <c r="D37" s="7">
        <v>2798232</v>
      </c>
      <c r="E37" s="7">
        <v>1902092.9496012975</v>
      </c>
      <c r="F37" s="7">
        <v>3440572</v>
      </c>
      <c r="G37" s="7">
        <v>2229337.0958831054</v>
      </c>
      <c r="H37" s="8">
        <v>642340</v>
      </c>
      <c r="I37" s="8">
        <v>327244.14628180792</v>
      </c>
    </row>
    <row r="38" spans="1:9" x14ac:dyDescent="0.3">
      <c r="A38" s="4">
        <v>2022</v>
      </c>
      <c r="B38" s="5" t="s">
        <v>8</v>
      </c>
      <c r="C38" s="5" t="s">
        <v>12</v>
      </c>
      <c r="D38" s="7">
        <v>602562</v>
      </c>
      <c r="E38" s="7">
        <v>632634.00947041821</v>
      </c>
      <c r="F38" s="7">
        <v>1745794</v>
      </c>
      <c r="G38" s="7">
        <v>1515783.9989854023</v>
      </c>
      <c r="H38" s="8">
        <v>1143232</v>
      </c>
      <c r="I38" s="8">
        <v>883149.98951498407</v>
      </c>
    </row>
    <row r="39" spans="1:9" x14ac:dyDescent="0.3">
      <c r="A39" s="4">
        <v>2022</v>
      </c>
      <c r="B39" s="5" t="s">
        <v>11</v>
      </c>
      <c r="C39" s="5" t="s">
        <v>14</v>
      </c>
      <c r="D39" s="7">
        <v>903794</v>
      </c>
      <c r="E39" s="7">
        <v>3536700.8771434762</v>
      </c>
      <c r="F39" s="7">
        <v>2151603</v>
      </c>
      <c r="G39" s="7">
        <v>9331157.3714554626</v>
      </c>
      <c r="H39" s="8">
        <v>1247809</v>
      </c>
      <c r="I39" s="8">
        <v>5794456.4943119865</v>
      </c>
    </row>
    <row r="40" spans="1:9" x14ac:dyDescent="0.3">
      <c r="A40" s="4">
        <v>2022</v>
      </c>
      <c r="B40" s="5" t="s">
        <v>2</v>
      </c>
      <c r="C40" s="5" t="s">
        <v>14</v>
      </c>
      <c r="D40" s="7">
        <v>4587146</v>
      </c>
      <c r="E40" s="7">
        <v>33771780.905808426</v>
      </c>
      <c r="F40" s="7">
        <v>1422290</v>
      </c>
      <c r="G40" s="7">
        <v>10347482.930327298</v>
      </c>
      <c r="H40" s="8">
        <v>-3164856</v>
      </c>
      <c r="I40" s="8">
        <v>-23424297.97548113</v>
      </c>
    </row>
    <row r="41" spans="1:9" x14ac:dyDescent="0.3">
      <c r="A41" s="4">
        <v>2022</v>
      </c>
      <c r="B41" s="5" t="s">
        <v>7</v>
      </c>
      <c r="C41" s="5" t="s">
        <v>14</v>
      </c>
      <c r="D41" s="7">
        <v>2703713</v>
      </c>
      <c r="E41" s="7">
        <v>8203352.1483454732</v>
      </c>
      <c r="F41" s="7">
        <v>3144168</v>
      </c>
      <c r="G41" s="7">
        <v>8958267.3975202981</v>
      </c>
      <c r="H41" s="8">
        <v>440455</v>
      </c>
      <c r="I41" s="8">
        <v>754915.24917482492</v>
      </c>
    </row>
    <row r="42" spans="1:9" x14ac:dyDescent="0.3">
      <c r="A42" s="4">
        <v>2022</v>
      </c>
      <c r="B42" s="5" t="s">
        <v>5</v>
      </c>
      <c r="C42" s="5" t="s">
        <v>14</v>
      </c>
      <c r="D42" s="7">
        <v>9709558</v>
      </c>
      <c r="E42" s="7">
        <v>34785670.503437594</v>
      </c>
      <c r="F42" s="7">
        <v>16332230</v>
      </c>
      <c r="G42" s="7">
        <v>54511980.497452654</v>
      </c>
      <c r="H42" s="8">
        <v>6622672</v>
      </c>
      <c r="I42" s="8">
        <v>19726309.99401506</v>
      </c>
    </row>
    <row r="43" spans="1:9" x14ac:dyDescent="0.3">
      <c r="A43" s="4">
        <v>2022</v>
      </c>
      <c r="B43" s="5" t="s">
        <v>10</v>
      </c>
      <c r="C43" s="5" t="s">
        <v>14</v>
      </c>
      <c r="D43" s="7">
        <v>1363810</v>
      </c>
      <c r="E43" s="7">
        <v>5349255.9137682794</v>
      </c>
      <c r="F43" s="7">
        <v>2338362</v>
      </c>
      <c r="G43" s="7">
        <v>10810673.49810393</v>
      </c>
      <c r="H43" s="8">
        <v>974552</v>
      </c>
      <c r="I43" s="8">
        <v>5461417.5843356503</v>
      </c>
    </row>
    <row r="44" spans="1:9" x14ac:dyDescent="0.3">
      <c r="A44" s="4">
        <v>2022</v>
      </c>
      <c r="B44" s="5" t="s">
        <v>4</v>
      </c>
      <c r="C44" s="5" t="s">
        <v>13</v>
      </c>
      <c r="D44" s="7">
        <v>341218</v>
      </c>
      <c r="E44" s="7">
        <v>3999852.7580981371</v>
      </c>
      <c r="F44" s="7">
        <v>515475</v>
      </c>
      <c r="G44" s="7">
        <v>4982381.4354538107</v>
      </c>
      <c r="H44" s="8">
        <v>174257</v>
      </c>
      <c r="I44" s="8">
        <v>982528.67735567363</v>
      </c>
    </row>
    <row r="45" spans="1:9" x14ac:dyDescent="0.3">
      <c r="A45" s="4">
        <v>2022</v>
      </c>
      <c r="B45" s="5" t="s">
        <v>9</v>
      </c>
      <c r="C45" s="5" t="s">
        <v>13</v>
      </c>
      <c r="D45" s="7">
        <v>600854</v>
      </c>
      <c r="E45" s="7">
        <v>5851668.8291279143</v>
      </c>
      <c r="F45" s="7">
        <v>1059771</v>
      </c>
      <c r="G45" s="7">
        <v>10088409.849639017</v>
      </c>
      <c r="H45" s="8">
        <v>458917</v>
      </c>
      <c r="I45" s="8">
        <v>4236741.0205111029</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87DEE-E7F1-42E8-A5EA-F2D99F41660E}">
  <dimension ref="A10:G52"/>
  <sheetViews>
    <sheetView workbookViewId="0">
      <selection activeCell="B1" sqref="B1"/>
    </sheetView>
  </sheetViews>
  <sheetFormatPr baseColWidth="10" defaultRowHeight="14.5" x14ac:dyDescent="0.35"/>
  <cols>
    <col min="1" max="1" width="38.54296875" customWidth="1"/>
    <col min="2" max="2" width="19.90625" bestFit="1" customWidth="1"/>
    <col min="3" max="3" width="13.6328125" bestFit="1" customWidth="1"/>
    <col min="4" max="4" width="19.6328125" bestFit="1" customWidth="1"/>
    <col min="5" max="5" width="13.6328125" bestFit="1" customWidth="1"/>
    <col min="6" max="6" width="18.54296875" bestFit="1" customWidth="1"/>
    <col min="7" max="7" width="12.6328125" bestFit="1" customWidth="1"/>
    <col min="8" max="9" width="15.1796875" bestFit="1" customWidth="1"/>
    <col min="10" max="10" width="18.54296875" bestFit="1" customWidth="1"/>
    <col min="11" max="13" width="14.1796875" bestFit="1" customWidth="1"/>
  </cols>
  <sheetData>
    <row r="10" spans="1:7" x14ac:dyDescent="0.35">
      <c r="B10" t="s">
        <v>25</v>
      </c>
      <c r="D10" t="s">
        <v>26</v>
      </c>
      <c r="F10" t="s">
        <v>27</v>
      </c>
    </row>
    <row r="11" spans="1:7" x14ac:dyDescent="0.35">
      <c r="B11" s="12">
        <v>2021</v>
      </c>
      <c r="C11" s="12">
        <v>2022</v>
      </c>
      <c r="D11" s="12">
        <v>2021</v>
      </c>
      <c r="E11" s="12">
        <v>2022</v>
      </c>
      <c r="F11" s="12">
        <v>2021</v>
      </c>
      <c r="G11" s="12">
        <v>2022</v>
      </c>
    </row>
    <row r="12" spans="1:7" x14ac:dyDescent="0.35">
      <c r="A12" s="10" t="s">
        <v>13</v>
      </c>
      <c r="B12" s="11">
        <v>662850</v>
      </c>
      <c r="C12" s="11">
        <v>942072</v>
      </c>
      <c r="D12" s="11">
        <v>1346984</v>
      </c>
      <c r="E12" s="11">
        <v>1575246</v>
      </c>
      <c r="F12" s="11">
        <v>684134</v>
      </c>
      <c r="G12" s="11">
        <v>633174</v>
      </c>
    </row>
    <row r="13" spans="1:7" x14ac:dyDescent="0.35">
      <c r="A13" s="9" t="s">
        <v>4</v>
      </c>
      <c r="B13" s="11">
        <v>193826</v>
      </c>
      <c r="C13" s="11">
        <v>341218</v>
      </c>
      <c r="D13" s="11">
        <v>339104</v>
      </c>
      <c r="E13" s="11">
        <v>515475</v>
      </c>
      <c r="F13" s="11">
        <v>145278</v>
      </c>
      <c r="G13" s="11">
        <v>174257</v>
      </c>
    </row>
    <row r="14" spans="1:7" x14ac:dyDescent="0.35">
      <c r="A14" s="9" t="s">
        <v>9</v>
      </c>
      <c r="B14" s="11">
        <v>469024</v>
      </c>
      <c r="C14" s="11">
        <v>600854</v>
      </c>
      <c r="D14" s="11">
        <v>1007880</v>
      </c>
      <c r="E14" s="11">
        <v>1059771</v>
      </c>
      <c r="F14" s="11">
        <v>538856</v>
      </c>
      <c r="G14" s="11">
        <v>458917</v>
      </c>
    </row>
    <row r="15" spans="1:7" x14ac:dyDescent="0.35">
      <c r="A15" s="10" t="s">
        <v>14</v>
      </c>
      <c r="B15" s="11">
        <v>16463378</v>
      </c>
      <c r="C15" s="11">
        <v>19268021</v>
      </c>
      <c r="D15" s="11">
        <v>21011501</v>
      </c>
      <c r="E15" s="11">
        <v>25388653</v>
      </c>
      <c r="F15" s="11">
        <v>4548122.9999999991</v>
      </c>
      <c r="G15" s="11">
        <v>6120632</v>
      </c>
    </row>
    <row r="16" spans="1:7" x14ac:dyDescent="0.35">
      <c r="A16" s="9" t="s">
        <v>2</v>
      </c>
      <c r="B16" s="11">
        <v>3726643</v>
      </c>
      <c r="C16" s="11">
        <v>4587146</v>
      </c>
      <c r="D16" s="11">
        <v>1119362</v>
      </c>
      <c r="E16" s="11">
        <v>1422290</v>
      </c>
      <c r="F16" s="11">
        <v>-2607281</v>
      </c>
      <c r="G16" s="11">
        <v>-3164856</v>
      </c>
    </row>
    <row r="17" spans="1:7" x14ac:dyDescent="0.35">
      <c r="A17" s="9" t="s">
        <v>5</v>
      </c>
      <c r="B17" s="11">
        <v>7684465</v>
      </c>
      <c r="C17" s="11">
        <v>9709558</v>
      </c>
      <c r="D17" s="11">
        <v>12661635</v>
      </c>
      <c r="E17" s="11">
        <v>16332230</v>
      </c>
      <c r="F17" s="11">
        <v>4977170</v>
      </c>
      <c r="G17" s="11">
        <v>6622672</v>
      </c>
    </row>
    <row r="18" spans="1:7" x14ac:dyDescent="0.35">
      <c r="A18" s="9" t="s">
        <v>7</v>
      </c>
      <c r="B18" s="11">
        <v>2448115.0000000005</v>
      </c>
      <c r="C18" s="11">
        <v>2703713</v>
      </c>
      <c r="D18" s="11">
        <v>2999887</v>
      </c>
      <c r="E18" s="11">
        <v>3144168</v>
      </c>
      <c r="F18" s="11">
        <v>551771.99999999953</v>
      </c>
      <c r="G18" s="11">
        <v>440455</v>
      </c>
    </row>
    <row r="19" spans="1:7" x14ac:dyDescent="0.35">
      <c r="A19" s="9" t="s">
        <v>10</v>
      </c>
      <c r="B19" s="11">
        <v>1662907</v>
      </c>
      <c r="C19" s="11">
        <v>1363810</v>
      </c>
      <c r="D19" s="11">
        <v>2163669</v>
      </c>
      <c r="E19" s="11">
        <v>2338362</v>
      </c>
      <c r="F19" s="11">
        <v>500762</v>
      </c>
      <c r="G19" s="11">
        <v>974552</v>
      </c>
    </row>
    <row r="20" spans="1:7" x14ac:dyDescent="0.35">
      <c r="A20" s="9" t="s">
        <v>11</v>
      </c>
      <c r="B20" s="11">
        <v>941248</v>
      </c>
      <c r="C20" s="11">
        <v>903794</v>
      </c>
      <c r="D20" s="11">
        <v>2066947.9999999998</v>
      </c>
      <c r="E20" s="11">
        <v>2151603</v>
      </c>
      <c r="F20" s="11">
        <v>1125699.9999999998</v>
      </c>
      <c r="G20" s="11">
        <v>1247809</v>
      </c>
    </row>
    <row r="21" spans="1:7" x14ac:dyDescent="0.35">
      <c r="A21" s="10" t="s">
        <v>12</v>
      </c>
      <c r="B21" s="11">
        <v>17252484</v>
      </c>
      <c r="C21" s="11">
        <v>19128384</v>
      </c>
      <c r="D21" s="11">
        <v>19791645</v>
      </c>
      <c r="E21" s="11">
        <v>21759406</v>
      </c>
      <c r="F21" s="11">
        <v>2539160.9999999991</v>
      </c>
      <c r="G21" s="11">
        <v>2631022.0000000009</v>
      </c>
    </row>
    <row r="22" spans="1:7" x14ac:dyDescent="0.35">
      <c r="A22" s="9" t="s">
        <v>1</v>
      </c>
      <c r="B22" s="11">
        <v>2745158</v>
      </c>
      <c r="C22" s="11">
        <v>2798232</v>
      </c>
      <c r="D22" s="11">
        <v>3717522</v>
      </c>
      <c r="E22" s="11">
        <v>3440572</v>
      </c>
      <c r="F22" s="11">
        <v>972364</v>
      </c>
      <c r="G22" s="11">
        <v>642340</v>
      </c>
    </row>
    <row r="23" spans="1:7" x14ac:dyDescent="0.35">
      <c r="A23" s="9" t="s">
        <v>3</v>
      </c>
      <c r="B23" s="11">
        <v>10314624</v>
      </c>
      <c r="C23" s="11">
        <v>11150500</v>
      </c>
      <c r="D23" s="11">
        <v>8267344.9999999991</v>
      </c>
      <c r="E23" s="11">
        <v>9067783</v>
      </c>
      <c r="F23" s="11">
        <v>-2047279.0000000009</v>
      </c>
      <c r="G23" s="11">
        <v>-2082717</v>
      </c>
    </row>
    <row r="24" spans="1:7" x14ac:dyDescent="0.35">
      <c r="A24" s="9" t="s">
        <v>6</v>
      </c>
      <c r="B24" s="11">
        <v>3665929</v>
      </c>
      <c r="C24" s="11">
        <v>4577090</v>
      </c>
      <c r="D24" s="11">
        <v>6356924</v>
      </c>
      <c r="E24" s="11">
        <v>7505257.0000000009</v>
      </c>
      <c r="F24" s="11">
        <v>2690995</v>
      </c>
      <c r="G24" s="11">
        <v>2928167.0000000009</v>
      </c>
    </row>
    <row r="25" spans="1:7" x14ac:dyDescent="0.35">
      <c r="A25" s="9" t="s">
        <v>8</v>
      </c>
      <c r="B25" s="11">
        <v>526773</v>
      </c>
      <c r="C25" s="11">
        <v>602562</v>
      </c>
      <c r="D25" s="11">
        <v>1449854</v>
      </c>
      <c r="E25" s="11">
        <v>1745794</v>
      </c>
      <c r="F25" s="11">
        <v>923081</v>
      </c>
      <c r="G25" s="11">
        <v>1143232</v>
      </c>
    </row>
    <row r="26" spans="1:7" x14ac:dyDescent="0.35">
      <c r="A26" s="10" t="s">
        <v>15</v>
      </c>
      <c r="B26" s="11">
        <v>34378712</v>
      </c>
      <c r="C26" s="11">
        <v>39338477</v>
      </c>
      <c r="D26" s="11">
        <v>42150130</v>
      </c>
      <c r="E26" s="11">
        <v>48723305</v>
      </c>
      <c r="F26" s="11">
        <v>7771417.9999999981</v>
      </c>
      <c r="G26" s="11">
        <v>9384828</v>
      </c>
    </row>
    <row r="28" spans="1:7" x14ac:dyDescent="0.35">
      <c r="A28" s="3" t="s">
        <v>24</v>
      </c>
    </row>
    <row r="29" spans="1:7" x14ac:dyDescent="0.35">
      <c r="A29" s="3"/>
    </row>
    <row r="30" spans="1:7" x14ac:dyDescent="0.35">
      <c r="A30" s="3" t="s">
        <v>31</v>
      </c>
    </row>
    <row r="32" spans="1:7" x14ac:dyDescent="0.35">
      <c r="B32" t="s">
        <v>18</v>
      </c>
      <c r="D32" t="s">
        <v>19</v>
      </c>
      <c r="F32" t="s">
        <v>20</v>
      </c>
    </row>
    <row r="33" spans="1:7" x14ac:dyDescent="0.35">
      <c r="B33" s="12">
        <v>2021</v>
      </c>
      <c r="C33" s="12">
        <v>2022</v>
      </c>
      <c r="D33" s="12">
        <v>2021</v>
      </c>
      <c r="E33" s="12">
        <v>2022</v>
      </c>
      <c r="F33" s="12">
        <v>2021</v>
      </c>
      <c r="G33" s="12">
        <v>2022</v>
      </c>
    </row>
    <row r="34" spans="1:7" x14ac:dyDescent="0.35">
      <c r="A34" s="10" t="s">
        <v>13</v>
      </c>
      <c r="B34" s="11">
        <v>10500042.614153601</v>
      </c>
      <c r="C34" s="11">
        <v>9851521.5872260518</v>
      </c>
      <c r="D34" s="11">
        <v>17838746.024042763</v>
      </c>
      <c r="E34" s="11">
        <v>15070791.285092827</v>
      </c>
      <c r="F34" s="11">
        <v>7338703.4098891597</v>
      </c>
      <c r="G34" s="11">
        <v>5219269.697866777</v>
      </c>
    </row>
    <row r="35" spans="1:7" x14ac:dyDescent="0.35">
      <c r="A35" s="9" t="s">
        <v>4</v>
      </c>
      <c r="B35" s="11">
        <v>3975200.9574490921</v>
      </c>
      <c r="C35" s="11">
        <v>3999852.7580981371</v>
      </c>
      <c r="D35" s="11">
        <v>5730226.5309111495</v>
      </c>
      <c r="E35" s="11">
        <v>4982381.4354538107</v>
      </c>
      <c r="F35" s="11">
        <v>1755025.5734620574</v>
      </c>
      <c r="G35" s="11">
        <v>982528.67735567363</v>
      </c>
    </row>
    <row r="36" spans="1:7" x14ac:dyDescent="0.35">
      <c r="A36" s="9" t="s">
        <v>9</v>
      </c>
      <c r="B36" s="11">
        <v>6524841.6567045087</v>
      </c>
      <c r="C36" s="11">
        <v>5851668.8291279143</v>
      </c>
      <c r="D36" s="11">
        <v>12108519.493131611</v>
      </c>
      <c r="E36" s="11">
        <v>10088409.849639017</v>
      </c>
      <c r="F36" s="11">
        <v>5583677.8364271028</v>
      </c>
      <c r="G36" s="11">
        <v>4236741.0205111029</v>
      </c>
    </row>
    <row r="37" spans="1:7" x14ac:dyDescent="0.35">
      <c r="A37" s="10" t="s">
        <v>14</v>
      </c>
      <c r="B37" s="11">
        <v>93372491.038897291</v>
      </c>
      <c r="C37" s="11">
        <v>85646760.348503247</v>
      </c>
      <c r="D37" s="11">
        <v>99468438.069656327</v>
      </c>
      <c r="E37" s="11">
        <v>93959561.694859639</v>
      </c>
      <c r="F37" s="11">
        <v>6095947.03075903</v>
      </c>
      <c r="G37" s="11">
        <v>8312801.3463563919</v>
      </c>
    </row>
    <row r="38" spans="1:7" x14ac:dyDescent="0.35">
      <c r="A38" s="9" t="s">
        <v>2</v>
      </c>
      <c r="B38" s="11">
        <v>34480790.769631408</v>
      </c>
      <c r="C38" s="11">
        <v>33771780.905808426</v>
      </c>
      <c r="D38" s="11">
        <v>10785625.083548836</v>
      </c>
      <c r="E38" s="11">
        <v>10347482.930327298</v>
      </c>
      <c r="F38" s="11">
        <v>-23695165.686082572</v>
      </c>
      <c r="G38" s="11">
        <v>-23424297.97548113</v>
      </c>
    </row>
    <row r="39" spans="1:7" x14ac:dyDescent="0.35">
      <c r="A39" s="9" t="s">
        <v>5</v>
      </c>
      <c r="B39" s="11">
        <v>37520612.414679937</v>
      </c>
      <c r="C39" s="11">
        <v>34785670.503437594</v>
      </c>
      <c r="D39" s="11">
        <v>57513856.593736596</v>
      </c>
      <c r="E39" s="11">
        <v>54511980.497452654</v>
      </c>
      <c r="F39" s="11">
        <v>19993244.179056659</v>
      </c>
      <c r="G39" s="11">
        <v>19726309.99401506</v>
      </c>
    </row>
    <row r="40" spans="1:7" x14ac:dyDescent="0.35">
      <c r="A40" s="9" t="s">
        <v>7</v>
      </c>
      <c r="B40" s="11">
        <v>9462789.0755420309</v>
      </c>
      <c r="C40" s="11">
        <v>8203352.1483454732</v>
      </c>
      <c r="D40" s="11">
        <v>10735756.87793817</v>
      </c>
      <c r="E40" s="11">
        <v>8958267.3975202981</v>
      </c>
      <c r="F40" s="11">
        <v>1272967.8023961391</v>
      </c>
      <c r="G40" s="11">
        <v>754915.24917482492</v>
      </c>
    </row>
    <row r="41" spans="1:7" x14ac:dyDescent="0.35">
      <c r="A41" s="9" t="s">
        <v>10</v>
      </c>
      <c r="B41" s="11">
        <v>7737391.7655688394</v>
      </c>
      <c r="C41" s="11">
        <v>5349255.9137682794</v>
      </c>
      <c r="D41" s="11">
        <v>11571474.973502554</v>
      </c>
      <c r="E41" s="11">
        <v>10810673.49810393</v>
      </c>
      <c r="F41" s="11">
        <v>3834083.2079337146</v>
      </c>
      <c r="G41" s="11">
        <v>5461417.5843356503</v>
      </c>
    </row>
    <row r="42" spans="1:7" x14ac:dyDescent="0.35">
      <c r="A42" s="9" t="s">
        <v>11</v>
      </c>
      <c r="B42" s="11">
        <v>4170907.0134750744</v>
      </c>
      <c r="C42" s="11">
        <v>3536700.8771434762</v>
      </c>
      <c r="D42" s="11">
        <v>8861724.5409301631</v>
      </c>
      <c r="E42" s="11">
        <v>9331157.3714554626</v>
      </c>
      <c r="F42" s="11">
        <v>4690817.5274550887</v>
      </c>
      <c r="G42" s="11">
        <v>5794456.4943119865</v>
      </c>
    </row>
    <row r="43" spans="1:7" x14ac:dyDescent="0.35">
      <c r="A43" s="10" t="s">
        <v>12</v>
      </c>
      <c r="B43" s="11">
        <v>30605647.073439863</v>
      </c>
      <c r="C43" s="11">
        <v>29936058.31719771</v>
      </c>
      <c r="D43" s="11">
        <v>29456639.593738072</v>
      </c>
      <c r="E43" s="11">
        <v>28064914.791732993</v>
      </c>
      <c r="F43" s="11">
        <v>-1149007.4797017879</v>
      </c>
      <c r="G43" s="11">
        <v>-1871143.5254647192</v>
      </c>
    </row>
    <row r="44" spans="1:7" x14ac:dyDescent="0.35">
      <c r="A44" s="9" t="s">
        <v>1</v>
      </c>
      <c r="B44" s="11">
        <v>1707041.4604998722</v>
      </c>
      <c r="C44" s="11">
        <v>1902092.9496012975</v>
      </c>
      <c r="D44" s="11">
        <v>2830699.7415996464</v>
      </c>
      <c r="E44" s="11">
        <v>2229337.0958831054</v>
      </c>
      <c r="F44" s="11">
        <v>1123658.2810997742</v>
      </c>
      <c r="G44" s="11">
        <v>327244.14628180792</v>
      </c>
    </row>
    <row r="45" spans="1:7" x14ac:dyDescent="0.35">
      <c r="A45" s="9" t="s">
        <v>3</v>
      </c>
      <c r="B45" s="11">
        <v>21302302.151907891</v>
      </c>
      <c r="C45" s="11">
        <v>19884167.110258672</v>
      </c>
      <c r="D45" s="11">
        <v>12346690.850655522</v>
      </c>
      <c r="E45" s="11">
        <v>11867829.936907228</v>
      </c>
      <c r="F45" s="11">
        <v>-8955611.3012523688</v>
      </c>
      <c r="G45" s="11">
        <v>-8016337.1733514443</v>
      </c>
    </row>
    <row r="46" spans="1:7" x14ac:dyDescent="0.35">
      <c r="A46" s="9" t="s">
        <v>6</v>
      </c>
      <c r="B46" s="11">
        <v>6975477.9558019331</v>
      </c>
      <c r="C46" s="11">
        <v>7517164.2478673244</v>
      </c>
      <c r="D46" s="11">
        <v>12614424.495911481</v>
      </c>
      <c r="E46" s="11">
        <v>12451963.759957258</v>
      </c>
      <c r="F46" s="11">
        <v>5638946.5401095478</v>
      </c>
      <c r="G46" s="11">
        <v>4934799.5120899333</v>
      </c>
    </row>
    <row r="47" spans="1:7" x14ac:dyDescent="0.35">
      <c r="A47" s="9" t="s">
        <v>8</v>
      </c>
      <c r="B47" s="11">
        <v>620825.50523016602</v>
      </c>
      <c r="C47" s="11">
        <v>632634.00947041821</v>
      </c>
      <c r="D47" s="11">
        <v>1664824.5055714252</v>
      </c>
      <c r="E47" s="11">
        <v>1515783.9989854023</v>
      </c>
      <c r="F47" s="11">
        <v>1043999.0003412592</v>
      </c>
      <c r="G47" s="11">
        <v>883149.98951498407</v>
      </c>
    </row>
    <row r="48" spans="1:7" x14ac:dyDescent="0.35">
      <c r="A48" s="10" t="s">
        <v>15</v>
      </c>
      <c r="B48" s="11">
        <v>134478180.72649077</v>
      </c>
      <c r="C48" s="11">
        <v>125434340.25292701</v>
      </c>
      <c r="D48" s="11">
        <v>146763823.68743718</v>
      </c>
      <c r="E48" s="11">
        <v>137095267.77168548</v>
      </c>
      <c r="F48" s="11">
        <v>12285642.960946403</v>
      </c>
      <c r="G48" s="11">
        <v>11660927.51875845</v>
      </c>
    </row>
    <row r="50" spans="1:1" x14ac:dyDescent="0.35">
      <c r="A50" s="3" t="s">
        <v>24</v>
      </c>
    </row>
    <row r="52" spans="1:1" x14ac:dyDescent="0.35">
      <c r="A52" s="3" t="s">
        <v>31</v>
      </c>
    </row>
  </sheetData>
  <pageMargins left="0.7" right="0.7" top="0.78740157499999996" bottom="0.78740157499999996" header="0.3" footer="0.3"/>
  <pageSetup paperSize="9" orientation="portrait" r:id="rId3"/>
  <drawing r:id="rId4"/>
  <extLst>
    <ext xmlns:x14="http://schemas.microsoft.com/office/spreadsheetml/2009/9/main" uri="{A8765BA9-456A-4dab-B4F3-ACF838C121DE}">
      <x14:slicerList>
        <x14:slicer r:id="rId5"/>
      </x14:slicerList>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Rohdaten - Außenhandelssaldo</vt:lpstr>
      <vt:lpstr>Pivot Außenhandelssaldo</vt:lpstr>
    </vt:vector>
  </TitlesOfParts>
  <Company>TI, WF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 Müller</dc:creator>
  <cp:lastModifiedBy>Gregor Müller</cp:lastModifiedBy>
  <dcterms:created xsi:type="dcterms:W3CDTF">2016-07-13T08:33:55Z</dcterms:created>
  <dcterms:modified xsi:type="dcterms:W3CDTF">2023-09-04T08:15:06Z</dcterms:modified>
</cp:coreProperties>
</file>